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burin\Desktop\DONACIJE\"/>
    </mc:Choice>
  </mc:AlternateContent>
  <xr:revisionPtr revIDLastSave="0" documentId="13_ncr:1_{75DF0AED-6B52-46D8-94D8-8348EDD5C12F}" xr6:coauthVersionLast="47" xr6:coauthVersionMax="47" xr10:uidLastSave="{00000000-0000-0000-0000-000000000000}"/>
  <bookViews>
    <workbookView xWindow="-120" yWindow="-120" windowWidth="25440" windowHeight="15390" tabRatio="992" firstSheet="2" activeTab="8" xr2:uid="{E37D74D4-4671-423C-A2CC-35C6B9BC1AD2}"/>
  </bookViews>
  <sheets>
    <sheet name="UKUPAN IZVJEŠTAJ" sheetId="1" r:id="rId1"/>
    <sheet name="UO za gospodarenje gradskom imo" sheetId="14" r:id="rId2"/>
    <sheet name="UO za kulturu i baštinu" sheetId="4" r:id="rId3"/>
    <sheet name="UO za poslove gradonačelnika" sheetId="6" r:id="rId4"/>
    <sheet name="Služba gradskog vijeća" sheetId="9" r:id="rId5"/>
    <sheet name="UO za komunalne djelatnosti" sheetId="5" r:id="rId6"/>
    <sheet name="UO za obrazovanje, šport, socij" sheetId="10" r:id="rId7"/>
    <sheet name="UO za urbanizam, prostorno plan" sheetId="13" r:id="rId8"/>
    <sheet name="UO za turizam, gospodarstvo i m" sheetId="12" r:id="rId9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4" l="1"/>
  <c r="D82" i="10" l="1"/>
  <c r="D14" i="13"/>
  <c r="D18" i="9" l="1"/>
  <c r="D7" i="12"/>
  <c r="D54" i="4" l="1"/>
  <c r="D8" i="6" l="1"/>
  <c r="D15" i="5" l="1"/>
  <c r="D12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Ivana Burin</author>
  </authors>
  <commentList>
    <comment ref="B2" authorId="0" shapeId="0" xr:uid="{BD6F5E86-574E-425C-A364-7D243F6D69BE}">
      <text>
        <r>
          <rPr>
            <b/>
            <sz val="9"/>
            <color indexed="81"/>
            <rFont val="Tahoma"/>
            <family val="2"/>
            <charset val="238"/>
          </rPr>
          <t>Ivana Burin: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<sst xmlns="http://schemas.openxmlformats.org/spreadsheetml/2006/main" count="408" uniqueCount="278">
  <si>
    <t xml:space="preserve">UPRAVNI ODJEL GRADA DUBROVNIKA </t>
  </si>
  <si>
    <t>DODJELJENE DONACIJE I SPONZORSTVA</t>
  </si>
  <si>
    <t>UPRAVNI ODJEL ZA KULTURU I BAŠTINU</t>
  </si>
  <si>
    <t>UPRAVNI ODJEL ZA POSLOVE GRADONAČELNIKA</t>
  </si>
  <si>
    <t>SLUŽBA GRADSKOG VIJEĆA</t>
  </si>
  <si>
    <t>UPRAVNI ODJEL ZA  KOMUNALNE DJELATNOSTI I MJESNU SAMOUPRAVU</t>
  </si>
  <si>
    <t>UPRAVNI ODJEL ZA OBRAZOVANJE, ŠPORT, SOCIJALNU SKRB I CIVILNO DRUŠTVO</t>
  </si>
  <si>
    <t>UKUPNO:</t>
  </si>
  <si>
    <t>REDNI BROJ</t>
  </si>
  <si>
    <t>KORISNIK</t>
  </si>
  <si>
    <t>IZNOS</t>
  </si>
  <si>
    <t>OSNOVA DODJELE</t>
  </si>
  <si>
    <t>UDRUGA FESTA</t>
  </si>
  <si>
    <t>DRUŠTVO DUBROVAČKIH PISACA</t>
  </si>
  <si>
    <t>UDRUGA LUKJERNICA</t>
  </si>
  <si>
    <t>KAZALIŠNA DRUŽINA KOLARIN</t>
  </si>
  <si>
    <t>HRVATSKA MATICA ISELJENIKA</t>
  </si>
  <si>
    <t>DUBROVAČKA UDRUGA LIKOVNIH UMJETNIKA</t>
  </si>
  <si>
    <t>MJEŠOVITI ZBOR LIBERTAS</t>
  </si>
  <si>
    <t>KUD KOMOLAC</t>
  </si>
  <si>
    <t>DUBROVAČKI KOMORNI ZBOR</t>
  </si>
  <si>
    <t>ŠKOLA FILMA ŠIPAN</t>
  </si>
  <si>
    <t>DJEČJI ZBOR DUBROVNIK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</si>
  <si>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</si>
  <si>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</si>
  <si>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</si>
  <si>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</si>
  <si>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</si>
  <si>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</si>
  <si>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</si>
  <si>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</si>
  <si>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</si>
  <si>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</si>
  <si>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</si>
  <si>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</si>
  <si>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</si>
  <si>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</si>
  <si>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</si>
  <si>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</si>
  <si>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</si>
  <si>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</si>
  <si>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</si>
  <si>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</si>
  <si>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</si>
  <si>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</si>
  <si>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</si>
  <si>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</si>
  <si>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</si>
  <si>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</si>
  <si>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</si>
  <si>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</si>
  <si>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</si>
  <si>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31.</t>
  </si>
  <si>
    <t>32.</t>
  </si>
  <si>
    <t>33.</t>
  </si>
  <si>
    <t>34.</t>
  </si>
  <si>
    <t>35.</t>
  </si>
  <si>
    <t>36.</t>
  </si>
  <si>
    <t>Ugovor</t>
  </si>
  <si>
    <t>Zaključak gradonačelnika</t>
  </si>
  <si>
    <t>OSOVA DODJELE</t>
  </si>
  <si>
    <t>HRVATSKA DEMOKRATSKA ZAJEDNICA</t>
  </si>
  <si>
    <t>HRVATSKA NARODNA STRANKA</t>
  </si>
  <si>
    <t>DUBROVAČKA STRANKA</t>
  </si>
  <si>
    <t>MOST NEZAVISNIH LISTA</t>
  </si>
  <si>
    <t>DUBROVAČKI DEMOKRATSKI SABOR</t>
  </si>
  <si>
    <t>ART RADIONICA LAZARETI</t>
  </si>
  <si>
    <t>DUBROVAČKA BISKUPIJA - ŽUPNI URED GOSPE VELIKE</t>
  </si>
  <si>
    <t>HRVATSKA GORSKA SLUŽBA SPAŠAVANJA STANICA DUBROVNIK</t>
  </si>
  <si>
    <t>DRUŠTVO DISTROFIČARA</t>
  </si>
  <si>
    <t>UDRUGA RINA MAŠERA</t>
  </si>
  <si>
    <t>VATROGASNA ZAJEDNICA GRADA DUBROVNIKA</t>
  </si>
  <si>
    <t>DVD ZATON</t>
  </si>
  <si>
    <t>DVD ORAŠAC</t>
  </si>
  <si>
    <t>DVD KOLOČEP</t>
  </si>
  <si>
    <t>DVD LOPUD</t>
  </si>
  <si>
    <t>DVD ŠIPAN</t>
  </si>
  <si>
    <t>DVD RIJEKA DUBROVAČKA</t>
  </si>
  <si>
    <t>DVD MRAVINJAC</t>
  </si>
  <si>
    <t>DVD OSOJNIK</t>
  </si>
  <si>
    <t>DVD GORNJA SELA</t>
  </si>
  <si>
    <t>DVD SUĐURAĐ</t>
  </si>
  <si>
    <t>DV CALIMERO</t>
  </si>
  <si>
    <t>DV PETAR PAN</t>
  </si>
  <si>
    <t>DV BUBAMARA</t>
  </si>
  <si>
    <t>DUBROVAČKI SAVEZ ŠPORTOVA</t>
  </si>
  <si>
    <t>ZAJEDNICA TEHNIČKE KULTURE GRADA DUBROVNIKA</t>
  </si>
  <si>
    <t>GRADSKO DRUŠTVO CRVENOG KRIŽA</t>
  </si>
  <si>
    <t>UDRUGA POSEBAN PRIJATELJ</t>
  </si>
  <si>
    <t>UDRUGA SLIJEPIH I SLABOVIDNIH OSOBA</t>
  </si>
  <si>
    <t>DRUŠTVO MULTIPLESKLEROZE</t>
  </si>
  <si>
    <t>UDRUGA ZA DOWN SINDROM</t>
  </si>
  <si>
    <t>UDRUGA GLUHIH I NAGLUHIH OSOBA</t>
  </si>
  <si>
    <t>UDRUGA DVA SKALINA</t>
  </si>
  <si>
    <t>CENTAR ZA NEURORAZVOJNU INTEGRACIJU</t>
  </si>
  <si>
    <t>ŽUPANIJSKI SAVEZ ŠKOLSKOG ŠPORTA</t>
  </si>
  <si>
    <t>UDRUGA HRVATSKIH VOJNIH INVALIDA DOMOVINSKOG RATA (HVIDRA)</t>
  </si>
  <si>
    <t>DRUŠTVO NAŠA DJECA</t>
  </si>
  <si>
    <t>UO GENIJATOR</t>
  </si>
  <si>
    <t>MAŽORETKINJE GRADA DBK</t>
  </si>
  <si>
    <t>SVE OSTALO JE GLAZBA</t>
  </si>
  <si>
    <t>KUU IZVOR</t>
  </si>
  <si>
    <t>UDRUGA SAMOSTALNIH UMJETNIKA</t>
  </si>
  <si>
    <t>HRVATSKO DRUŠTVO LIKOVNIH UMJETNIKA</t>
  </si>
  <si>
    <t>DEŠA</t>
  </si>
  <si>
    <t>MATICA HRVATSKA</t>
  </si>
  <si>
    <t>GRADSKA GLAZBA DUBROVNIK</t>
  </si>
  <si>
    <t>KLAVIRSKI TRIO DUBROVNIK</t>
  </si>
  <si>
    <t>KUD IVO KULJEVAN</t>
  </si>
  <si>
    <t>UDRUGA ZA RAZVOJ CIVILNOG DRUŠTVA BONSAI</t>
  </si>
  <si>
    <t>TZ  GRADA  DUBROVNIKA</t>
  </si>
  <si>
    <t>KD ASTER</t>
  </si>
  <si>
    <t>ST LERO</t>
  </si>
  <si>
    <t>PLESNI STUDIO STEP N JAZZ</t>
  </si>
  <si>
    <t>HRVATSKA STRANKA UMIROVLJENIKA</t>
  </si>
  <si>
    <t>SOCIJALDEMOKRATSKA PARTIJA HRVATSKE</t>
  </si>
  <si>
    <t>SRĐ JE GRAD</t>
  </si>
  <si>
    <t>HRVATSKI SUVERENISTI</t>
  </si>
  <si>
    <t>Zaključak gradonačelnika  i  ugovor</t>
  </si>
  <si>
    <t>TENIS KLUB RAGUSA</t>
  </si>
  <si>
    <t>TRIATLON KLUB DUBROVNIK</t>
  </si>
  <si>
    <t>PLIVAČKI KLUB JUG</t>
  </si>
  <si>
    <t>JUDO KLUB DUBROVNIK 1966</t>
  </si>
  <si>
    <t>STK LIBERTAS MARINKOLOR</t>
  </si>
  <si>
    <t>AK DUBROVNIK RACING</t>
  </si>
  <si>
    <t>UDRUGA MATICE UMIROVLJENIKA</t>
  </si>
  <si>
    <t>SINDIKAT UMIROVLJENIKA DUBROVNIK</t>
  </si>
  <si>
    <t>DEŠA - DUBROVNIK</t>
  </si>
  <si>
    <t>SKAC DUBROVNIK</t>
  </si>
  <si>
    <t>KLUB LJEČENIH ALKOHOLIČARA DUBROVNIK</t>
  </si>
  <si>
    <t>UDRUGA KLUBA LJEČENIH ALKOHOLIČARA ORLANDO</t>
  </si>
  <si>
    <t>UDRUGA ZA PROMICANJE ZDRAVOG STILA ŽIVOTA "ANLI"</t>
  </si>
  <si>
    <t>UDRUGA LIBERTAS</t>
  </si>
  <si>
    <t>UDRUGA ZA PROMICANJE PRIRODNIH ZNANOSTI</t>
  </si>
  <si>
    <t>SPORTSKA UDRUGA KOMOLAC</t>
  </si>
  <si>
    <t>AMATERSKO ŠPORTSKO DRUŠTVO ORAŠAC</t>
  </si>
  <si>
    <t>HRVATSKI DOMOBRAN</t>
  </si>
  <si>
    <t>UDRUGA ANTIFAŠISTA DUBROVNIK</t>
  </si>
  <si>
    <t>UDRUGA DAKSA</t>
  </si>
  <si>
    <t>UDRUGA RODITELJA POGINULIH BRANITELJA DUBROVNIK</t>
  </si>
  <si>
    <t>UDRUGA UDOVICA HRVATSKIH BRANITELJA DOMOVINSKOG RATA</t>
  </si>
  <si>
    <t>UDRUGA DRAGOVOLJACA HRM</t>
  </si>
  <si>
    <t>UDRUGA HRVATSKIH BRANITELJA</t>
  </si>
  <si>
    <t>UDRUGA HRVATSKIH CIVILNIH STRADALNIKA DOMOVINSKOG RATA</t>
  </si>
  <si>
    <t>UDRUGA BRANITELJA DUBROVNIK</t>
  </si>
  <si>
    <t>UDRUGA DUBROVAČKIH BRANITELJA HRM-a</t>
  </si>
  <si>
    <t>HVIDRA DUBROVAČKO NERETVANSKE ŽUPANIJE</t>
  </si>
  <si>
    <t>UDRUGA SPECIJALNE JEDINICE GROF</t>
  </si>
  <si>
    <t>POLICIJSKA UDRUGA BRANITELJA PU DUBROVNIK 91</t>
  </si>
  <si>
    <t>HRVATSKO DRUŠTVO LOGORAŠA SRPSKIH KONCENTRACIJSKIH LOGORA</t>
  </si>
  <si>
    <t>UDRUGA MALOLJETNIH DRAGOVOLJACA DOMOVINSKOG RATA</t>
  </si>
  <si>
    <t>30.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</si>
  <si>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</si>
  <si>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</si>
  <si>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</si>
  <si>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</si>
  <si>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</si>
  <si>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</si>
  <si>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</si>
  <si>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</si>
  <si>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</si>
  <si>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</si>
  <si>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</si>
  <si>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</si>
  <si>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</si>
  <si>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</si>
  <si>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</si>
  <si>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</si>
  <si>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</si>
  <si>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</si>
  <si>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</si>
  <si>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</si>
  <si>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</si>
  <si>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</si>
  <si>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</si>
  <si>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</si>
  <si>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</si>
  <si>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</si>
  <si>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</si>
  <si>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</si>
  <si>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66.</t>
  </si>
  <si>
    <t>UDRUGA MJERA</t>
  </si>
  <si>
    <t>UDRUGA DOMINO</t>
  </si>
  <si>
    <t>HKD NAPREDAK</t>
  </si>
  <si>
    <t>ŽENSKA KLAPA FA LINĐO</t>
  </si>
  <si>
    <t>DRUŠTVO DUBROVČANA I PRIJATELJA DUBROVAČKE STARINE U ZAGREBU</t>
  </si>
  <si>
    <t>DRUŠTVO DUBROVAČKIH TROMBUNJERA</t>
  </si>
  <si>
    <t>Izravna dodjela (čl. 6., st. 3., alineja 2. Uredbe)</t>
  </si>
  <si>
    <t xml:space="preserve">UDRUGA LIJEPA NAŠA </t>
  </si>
  <si>
    <t>Zakon o vatrogastvu i ugovor</t>
  </si>
  <si>
    <t>VK JUG ADRIATIC OSIGURANJE</t>
  </si>
  <si>
    <t>UDRUGA TKO SE BOJI SUTRA JOŠ</t>
  </si>
  <si>
    <t>UDRUGA ESN</t>
  </si>
  <si>
    <t>UDRUGA MLADIH ORLANDO</t>
  </si>
  <si>
    <t>UMJETNIČKI STUDIO KANTUNIĆ</t>
  </si>
  <si>
    <t>UDRUGA SPORT I ZABAVA</t>
  </si>
  <si>
    <t xml:space="preserve">1. 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</si>
  <si>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</si>
  <si>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</si>
  <si>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</si>
  <si>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</si>
  <si>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</si>
  <si>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</si>
  <si>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</si>
  <si>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</si>
  <si>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</si>
  <si>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</si>
  <si>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BADBINTONSKI KLUB DUBROVNIK</t>
  </si>
  <si>
    <t>CETINIĆ IVAN</t>
  </si>
  <si>
    <t>ROKO IVICA</t>
  </si>
  <si>
    <t>65.</t>
  </si>
  <si>
    <t>ATLETSKI KLUB DUBROVNIK</t>
  </si>
  <si>
    <t>DONACIJE I SPONZORSTVA ZA RAZDOBLJE SIJEČANJ - PROSINAC 2023.</t>
  </si>
  <si>
    <t>DONACIJE I SPONZORSTVA                                                                                                                           UPRAVNI ODJEL ZA KULTURU I BAŠTINU                                                                                                                       1. SIJEČNJA - 31. PROSINCA 2023.</t>
  </si>
  <si>
    <t>DONACIJE I SPONZORSTVA                                                                                                                            UPRAVNI ODJEL ZA POSLOVE GRADONAČELNIKA                                                                                          1. SIJEČNJA - 31. PROSINCA 2023.</t>
  </si>
  <si>
    <t>DONACIJE I SPONZORSTVA                                                                                                                           SLUŽBA GRADSKOG VIJEĆA                                                                                                                     1. SIJEČNJA - 31. PROSINCA 2023.</t>
  </si>
  <si>
    <t xml:space="preserve">DONACIJE I SPONZORSTVA                                                                                                                                   UPRAVNI ODJEL ZA KOMUNALNE DJELATNOSTI I MJESNU SAMOUPRAVU                                                      1. SIJEČNJA - 31. PROSINCA 2023. </t>
  </si>
  <si>
    <t>DONACIJE I SPONZORSTVA                                                                                                                      UPRAVNI ODJEL ZA OBRAZOVANJE, ŠPORT, SOCIJALNU SKRB I  CIVILNO DRUŠTVO                                                                                                                                         1. SIJEČNJA - 31. PROSINCA 2023.</t>
  </si>
  <si>
    <t xml:space="preserve">DONACIJE  I SPONZORSTVA                                                                                                                                                                                                                                                                                                                        UPRAVNI ODJEL ZA URBANIZAM, PROSTORNO PLANIRANJE I ZAŠTITU OKOLIŠA                                                                                                                                                                                                                                 1. SIJEČNJA - 31. PROSINCA 2023.                                                                                                                                                                                                         </t>
  </si>
  <si>
    <t>DONACIJE I SPONZORSTVA                                                                                                                                UPRAVNI ODJEL ZA TURIZAM GOSPODARSTVO I MORE                                                                                        1. SIJEČNJA - 31. PROSINCA 2023.</t>
  </si>
  <si>
    <t>UDRUGA ZA ISTRAŽIVANJE I ZAŠTITU PRIRODE CODIUM (Možemo li smanjiti plastični otisak?)</t>
  </si>
  <si>
    <t>UDRUGA BIOM (Gradimo u skladu s prirodom)</t>
  </si>
  <si>
    <t>MARITIMO RECYCLING (Reciklaža plastike u moru)</t>
  </si>
  <si>
    <r>
      <rPr>
        <sz val="10"/>
        <color indexed="8"/>
        <rFont val="Arial"/>
        <family val="2"/>
      </rPr>
      <t>UDRGA ZA KREATIVNO-ODRŽIVI RAZVOJ I KONKURENTNOST</t>
    </r>
    <r>
      <rPr>
        <i/>
        <sz val="10"/>
        <color indexed="8"/>
        <rFont val="Arial"/>
        <family val="2"/>
      </rPr>
      <t xml:space="preserve"> (Eco Korak)</t>
    </r>
  </si>
  <si>
    <r>
      <t xml:space="preserve">UDRUGA DUBROVNIK OUTDOOR </t>
    </r>
    <r>
      <rPr>
        <i/>
        <sz val="10"/>
        <color indexed="8"/>
        <rFont val="Arial"/>
        <family val="2"/>
      </rPr>
      <t>(Suživot s prirodom)</t>
    </r>
  </si>
  <si>
    <r>
      <t xml:space="preserve">BIOTEKA - UDRUGA ZA PROMICANJE BIOLOGIJE I SRODNIH ZNANOSTI </t>
    </r>
    <r>
      <rPr>
        <i/>
        <sz val="10"/>
        <color indexed="8"/>
        <rFont val="Arial"/>
        <family val="2"/>
      </rPr>
      <t>(O prirodi u prirodi)</t>
    </r>
  </si>
  <si>
    <r>
      <t xml:space="preserve">UDRUGA ZA ZAŠTITU I UZGOJ PTICA DUBROVNIK </t>
    </r>
    <r>
      <rPr>
        <i/>
        <sz val="10"/>
        <color indexed="8"/>
        <rFont val="Arial"/>
        <family val="2"/>
      </rPr>
      <t>(Čuvajmo ptice za buduće generacije)</t>
    </r>
  </si>
  <si>
    <r>
      <t xml:space="preserve">HRVATSKO BIOSPELEOLOŠKO DRUŠTVO </t>
    </r>
    <r>
      <rPr>
        <i/>
        <sz val="10"/>
        <color indexed="8"/>
        <rFont val="Arial"/>
        <family val="2"/>
      </rPr>
      <t>(Ogledalo podzemlja - skriveni bunari turističkog bisera Jadrana)</t>
    </r>
  </si>
  <si>
    <t>Javni poziv za sufinanciranje projekata udruga u području urbanizma i prostornog planiranja od interesa za Grad Dubrovnik za 2024. godinu</t>
  </si>
  <si>
    <t>GRADSKO DRUŠTVO CRVENOG KRIŽA DUBROVNIK</t>
  </si>
  <si>
    <t>Sporazum o korištenju turističke pristojbe za 2023.</t>
  </si>
  <si>
    <t>Program Javnih potreba u predškolskom odgoju i obrazovanju za 2023. godinu</t>
  </si>
  <si>
    <t>DU MOTION</t>
  </si>
  <si>
    <t>TEAEKWON-DO KLUB SHARK</t>
  </si>
  <si>
    <t>ŠAHOVSKI KLUB DUBROVNIK</t>
  </si>
  <si>
    <t>NK GOŠK - DUBROVNIK 1919</t>
  </si>
  <si>
    <t>TENIS KLUB DUBROVNIK</t>
  </si>
  <si>
    <t>STRELJAČKI KLUB PRIMORJE</t>
  </si>
  <si>
    <t>HRVATSKI VATERPOLSKI SAVEZ</t>
  </si>
  <si>
    <t>Program Javnih potreba u tehničkoj kulturi za 2023.</t>
  </si>
  <si>
    <t xml:space="preserve">UDRUGA INOVATORA </t>
  </si>
  <si>
    <t>Mjere socijalnog programa za 2023.</t>
  </si>
  <si>
    <t>DRUŠTVO PSIHOLOGA</t>
  </si>
  <si>
    <t>CENTAR ZA PRUŽANJE USLUGA U ZAJEDNICI MASLINA</t>
  </si>
  <si>
    <t>UR INSTITUT</t>
  </si>
  <si>
    <t>UDRUGA AUDIO VIZUALNI CENTAR DUBROVNIK</t>
  </si>
  <si>
    <t>UDRUGA VETERANA IV GARDIJSKE BRIGADE</t>
  </si>
  <si>
    <t>SPORTSKA ŠKOLICA</t>
  </si>
  <si>
    <t>UDRUGA BRANITELJA I VETERANA VOJNE POLICIJE</t>
  </si>
  <si>
    <t>UDRUGA SPORTSKO DRUŠTVO POLJICA</t>
  </si>
  <si>
    <t>Zakon o financiranju javnih potreba u kulturi ("Narodne novine" broj 47/90, 27/93 i 38/09) ; Program javnih potreba u kulturi Grada Dubrovnika za 2023. godinu.</t>
  </si>
  <si>
    <t>UDRUGA DART</t>
  </si>
  <si>
    <t>UDRUGA AUDIOVIZUALNI CENTAR DUBROVNIK</t>
  </si>
  <si>
    <t>UDRUGA EU CLIO</t>
  </si>
  <si>
    <t>HRVATSKI GLAZBENI CENTAR</t>
  </si>
  <si>
    <t>KAZALIŠNI STUDIO</t>
  </si>
  <si>
    <t>UDRUGA PROMO ART</t>
  </si>
  <si>
    <t>UDRUGA POSEBNI PRIJATELJ</t>
  </si>
  <si>
    <t>UDRUGA DUBROVNIK 33/45</t>
  </si>
  <si>
    <t>HRVATSKO AUSTRIJSKO DRUŠTVO</t>
  </si>
  <si>
    <t>ZBOR SV. KRIŽA</t>
  </si>
  <si>
    <t>UDRUGA KALAMOTA</t>
  </si>
  <si>
    <t>UDRUGA LUŽA</t>
  </si>
  <si>
    <t>DUBROVAČKI GUDAČKI KVARTET</t>
  </si>
  <si>
    <t>UDRUGA STUDIO STAGE</t>
  </si>
  <si>
    <t>FOTO KLUB MARIN GETALDIĆ</t>
  </si>
  <si>
    <t>UDRUGA IZVAN FOKUSA</t>
  </si>
  <si>
    <t>HRVATSKO NACIONALNO VIJEĆE U REPUBLICI SRBIJI</t>
  </si>
  <si>
    <t>HUMANITARNA UDRUGA SAUDADE</t>
  </si>
  <si>
    <t>Ugovor / Zaključak gradonačelnika</t>
  </si>
  <si>
    <t>UPRAVNI ODJEL ZA GOSPODARENJE IMOVINOM, OPĆE I PRAVNE POSLOVE</t>
  </si>
  <si>
    <t>KNJIGOVODSTVENA VRIJEDNOST</t>
  </si>
  <si>
    <t xml:space="preserve">Društvo distrofičara invalida cerebralne i dječje paralize i ostalih tjelesnih invalida Dubrovačko neretvanske županije </t>
  </si>
  <si>
    <t>Ugovorom je udruzi dodjeljeno vozilo čiji je vlasnik Grad Dubrovnik</t>
  </si>
  <si>
    <t>DONACIJE I SPONZORSTVA                                                                                                                            UPRAVNI ODJEL ZA GOSPODARENJE IMOVINOM, OPĆE I PRAVNE POSLOVE                                                                                         1. SIJEČNJA - 31. PROSINCA 2023.</t>
  </si>
  <si>
    <t>UPRAVNI ODJEL ZA URBANIZAM, PROSTORNO PLANIRANJE I ZAŠTITU OKOLIŠA</t>
  </si>
  <si>
    <t>UPRAVNI ODJEL ZA  TURIZAM, GOSPODARSTVO I MORE</t>
  </si>
  <si>
    <t>Odluke izmjeni i dopuni Odluke o raspoređivanju sredstava iz Proračuna Grada Dubrovnika namijenjenih financiranju političkih stranaka i vijećnika s liste grupe birača Gradskoga vijeća Grada Dubrovnika u 2023.  godini („Službeni glasnik Grada Dubrovnika“, broj 17/22.)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</si>
</sst>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&quot; &quot;[$kn-41A];[Red]&quot;-&quot;#,##0.00&quot; &quot;[$kn-41A]"/>
    <numFmt numFmtId="165" formatCode="#,##0.00\ _k_n;\-#,##0.00\ _k_n"/>
  </numFmts>
  <fonts count="25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1"/>
      <color rgb="FF000000"/>
      <name val="Calibri"/>
      <family val="2"/>
      <charset val="238"/>
    </font>
    <font>
      <u/>
      <sz val="12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i/>
      <sz val="16"/>
      <color rgb="FF000000"/>
      <name val="Calibri"/>
      <family val="2"/>
      <charset val="238"/>
    </font>
    <font>
      <b/>
      <i/>
      <u/>
      <sz val="11"/>
      <color rgb="FF000000"/>
      <name val="Calibri"/>
      <family val="2"/>
      <charset val="238"/>
    </font>
    <font>
      <sz val="10"/>
      <color rgb="FF000000"/>
      <name val="Arial"/>
      <family val="2"/>
      <charset val="238"/>
    </font>
    <font>
      <sz val="10"/>
      <color theme="1"/>
      <name val="Arial"/>
      <family val="2"/>
    </font>
    <font>
      <u/>
      <sz val="11"/>
      <color theme="1"/>
      <name val="Arial"/>
      <family val="2"/>
      <charset val="238"/>
    </font>
    <font>
      <sz val="12"/>
      <color theme="1"/>
      <name val="Arial"/>
      <family val="2"/>
    </font>
    <font>
      <sz val="10"/>
      <color indexed="8"/>
      <name val="Arial"/>
      <family val="2"/>
    </font>
    <font>
      <b/>
      <sz val="14"/>
      <color theme="1"/>
      <name val="Arial"/>
      <family val="2"/>
    </font>
    <font>
      <i/>
      <sz val="10"/>
      <color indexed="8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rgb="FF000000"/>
      </left>
      <right style="thin">
        <color indexed="64"/>
      </right>
      <top style="double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double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</borders>
  <cellStyleXfs count="8">
    <xf numFmtId="0" fontId="0" fillId="0" borderId="0"/>
    <xf numFmtId="0" fontId="9" fillId="0" borderId="0"/>
    <xf numFmtId="0" fontId="11" fillId="0" borderId="0"/>
    <xf numFmtId="9" fontId="14" fillId="0" borderId="0" applyFont="0" applyFill="0" applyBorder="0" applyAlignment="0" applyProtection="0"/>
    <xf numFmtId="0" fontId="15" fillId="0" borderId="0">
      <alignment horizontal="center"/>
    </xf>
    <xf numFmtId="0" fontId="15" fillId="0" borderId="0">
      <alignment horizontal="center" textRotation="90"/>
    </xf>
    <xf numFmtId="0" fontId="16" fillId="0" borderId="0"/>
    <xf numFmtId="164" fontId="16" fillId="0" borderId="0"/>
  </cellStyleXfs>
  <cellXfs count="160">
    <xf numFmtId="0" fontId="0" fillId="0" borderId="0" xfId="0"/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7" fillId="0" borderId="1" xfId="2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left" vertical="center"/>
    </xf>
    <xf numFmtId="0" fontId="10" fillId="5" borderId="15" xfId="0" applyFont="1" applyFill="1" applyBorder="1" applyAlignment="1">
      <alignment wrapText="1"/>
    </xf>
    <xf numFmtId="0" fontId="10" fillId="5" borderId="16" xfId="0" applyFont="1" applyFill="1" applyBorder="1"/>
    <xf numFmtId="0" fontId="10" fillId="5" borderId="17" xfId="0" applyFont="1" applyFill="1" applyBorder="1"/>
    <xf numFmtId="0" fontId="10" fillId="5" borderId="2" xfId="0" applyFont="1" applyFill="1" applyBorder="1" applyAlignment="1">
      <alignment wrapText="1"/>
    </xf>
    <xf numFmtId="0" fontId="10" fillId="5" borderId="1" xfId="0" applyFont="1" applyFill="1" applyBorder="1"/>
    <xf numFmtId="0" fontId="10" fillId="5" borderId="3" xfId="0" applyFont="1" applyFill="1" applyBorder="1"/>
    <xf numFmtId="0" fontId="7" fillId="0" borderId="1" xfId="0" applyFont="1" applyBorder="1" applyAlignment="1">
      <alignment vertical="center" wrapText="1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vertical="center" wrapText="1"/>
    </xf>
    <xf numFmtId="0" fontId="0" fillId="3" borderId="0" xfId="0" applyFill="1"/>
    <xf numFmtId="0" fontId="7" fillId="0" borderId="0" xfId="0" applyFont="1"/>
    <xf numFmtId="0" fontId="0" fillId="0" borderId="19" xfId="0" applyBorder="1"/>
    <xf numFmtId="0" fontId="10" fillId="5" borderId="29" xfId="0" applyFont="1" applyFill="1" applyBorder="1"/>
    <xf numFmtId="0" fontId="0" fillId="0" borderId="11" xfId="0" applyBorder="1"/>
    <xf numFmtId="4" fontId="10" fillId="5" borderId="16" xfId="0" applyNumberFormat="1" applyFont="1" applyFill="1" applyBorder="1"/>
    <xf numFmtId="4" fontId="0" fillId="0" borderId="0" xfId="0" applyNumberFormat="1"/>
    <xf numFmtId="0" fontId="1" fillId="0" borderId="25" xfId="0" applyFont="1" applyBorder="1" applyAlignment="1">
      <alignment horizontal="center" vertical="top" wrapText="1"/>
    </xf>
    <xf numFmtId="0" fontId="8" fillId="3" borderId="1" xfId="0" applyFont="1" applyFill="1" applyBorder="1" applyAlignment="1">
      <alignment horizontal="left" vertical="center" wrapText="1"/>
    </xf>
    <xf numFmtId="0" fontId="7" fillId="0" borderId="1" xfId="2" applyFont="1" applyBorder="1" applyAlignment="1">
      <alignment horizontal="left" vertical="center" wrapText="1"/>
    </xf>
    <xf numFmtId="4" fontId="0" fillId="0" borderId="19" xfId="0" applyNumberFormat="1" applyBorder="1"/>
    <xf numFmtId="0" fontId="8" fillId="0" borderId="3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0" fillId="5" borderId="15" xfId="0" applyFont="1" applyFill="1" applyBorder="1" applyAlignment="1">
      <alignment vertical="center" wrapText="1"/>
    </xf>
    <xf numFmtId="0" fontId="1" fillId="0" borderId="30" xfId="0" applyFont="1" applyBorder="1"/>
    <xf numFmtId="0" fontId="6" fillId="0" borderId="31" xfId="0" applyFont="1" applyBorder="1"/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left" vertical="center" wrapText="1"/>
    </xf>
    <xf numFmtId="0" fontId="1" fillId="0" borderId="35" xfId="0" applyFont="1" applyBorder="1"/>
    <xf numFmtId="0" fontId="6" fillId="0" borderId="36" xfId="0" applyFont="1" applyBorder="1"/>
    <xf numFmtId="0" fontId="1" fillId="0" borderId="37" xfId="0" applyFont="1" applyBorder="1"/>
    <xf numFmtId="0" fontId="6" fillId="0" borderId="38" xfId="0" applyFont="1" applyBorder="1"/>
    <xf numFmtId="0" fontId="0" fillId="0" borderId="39" xfId="0" applyBorder="1"/>
    <xf numFmtId="0" fontId="0" fillId="0" borderId="37" xfId="0" applyBorder="1"/>
    <xf numFmtId="0" fontId="7" fillId="0" borderId="27" xfId="2" applyFont="1" applyBorder="1" applyAlignment="1">
      <alignment horizontal="left" vertical="center"/>
    </xf>
    <xf numFmtId="0" fontId="1" fillId="0" borderId="39" xfId="0" applyFont="1" applyBorder="1"/>
    <xf numFmtId="0" fontId="7" fillId="0" borderId="5" xfId="0" applyFont="1" applyBorder="1" applyAlignment="1">
      <alignment horizontal="left" vertical="center" wrapText="1"/>
    </xf>
    <xf numFmtId="0" fontId="4" fillId="5" borderId="40" xfId="0" applyFont="1" applyFill="1" applyBorder="1" applyAlignment="1">
      <alignment horizontal="left" vertical="center"/>
    </xf>
    <xf numFmtId="0" fontId="7" fillId="0" borderId="4" xfId="0" applyFont="1" applyBorder="1" applyAlignment="1">
      <alignment horizontal="center" vertical="center"/>
    </xf>
    <xf numFmtId="0" fontId="1" fillId="2" borderId="42" xfId="0" applyFont="1" applyFill="1" applyBorder="1"/>
    <xf numFmtId="0" fontId="10" fillId="5" borderId="4" xfId="0" applyFont="1" applyFill="1" applyBorder="1" applyAlignment="1">
      <alignment horizontal="left" wrapText="1"/>
    </xf>
    <xf numFmtId="0" fontId="10" fillId="5" borderId="5" xfId="0" applyFont="1" applyFill="1" applyBorder="1" applyAlignment="1">
      <alignment horizontal="left"/>
    </xf>
    <xf numFmtId="0" fontId="0" fillId="0" borderId="46" xfId="0" applyBorder="1" applyAlignment="1">
      <alignment vertical="center"/>
    </xf>
    <xf numFmtId="0" fontId="0" fillId="0" borderId="48" xfId="0" applyBorder="1" applyAlignment="1">
      <alignment vertical="center"/>
    </xf>
    <xf numFmtId="0" fontId="10" fillId="5" borderId="6" xfId="0" applyFont="1" applyFill="1" applyBorder="1" applyAlignment="1">
      <alignment horizontal="left"/>
    </xf>
    <xf numFmtId="0" fontId="1" fillId="0" borderId="1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left" vertical="center"/>
    </xf>
    <xf numFmtId="0" fontId="7" fillId="3" borderId="0" xfId="0" applyFont="1" applyFill="1"/>
    <xf numFmtId="0" fontId="17" fillId="3" borderId="21" xfId="1" applyFont="1" applyFill="1" applyBorder="1" applyAlignment="1">
      <alignment vertical="center" wrapText="1"/>
    </xf>
    <xf numFmtId="0" fontId="7" fillId="3" borderId="0" xfId="1" applyFont="1" applyFill="1" applyAlignment="1">
      <alignment vertical="center"/>
    </xf>
    <xf numFmtId="3" fontId="5" fillId="0" borderId="49" xfId="0" applyNumberFormat="1" applyFont="1" applyBorder="1" applyAlignment="1">
      <alignment vertical="center"/>
    </xf>
    <xf numFmtId="3" fontId="5" fillId="0" borderId="6" xfId="0" applyNumberFormat="1" applyFont="1" applyBorder="1" applyAlignment="1">
      <alignment vertical="center"/>
    </xf>
    <xf numFmtId="3" fontId="5" fillId="0" borderId="3" xfId="0" applyNumberFormat="1" applyFont="1" applyBorder="1" applyAlignment="1">
      <alignment vertical="center"/>
    </xf>
    <xf numFmtId="3" fontId="5" fillId="0" borderId="23" xfId="0" applyNumberFormat="1" applyFont="1" applyBorder="1" applyAlignment="1">
      <alignment vertical="center"/>
    </xf>
    <xf numFmtId="3" fontId="5" fillId="0" borderId="34" xfId="0" applyNumberFormat="1" applyFont="1" applyBorder="1" applyAlignment="1">
      <alignment vertical="center"/>
    </xf>
    <xf numFmtId="3" fontId="6" fillId="0" borderId="25" xfId="0" applyNumberFormat="1" applyFont="1" applyBorder="1"/>
    <xf numFmtId="3" fontId="5" fillId="3" borderId="28" xfId="0" applyNumberFormat="1" applyFont="1" applyFill="1" applyBorder="1" applyAlignment="1">
      <alignment horizontal="right" vertical="center" wrapText="1"/>
    </xf>
    <xf numFmtId="3" fontId="1" fillId="0" borderId="1" xfId="0" applyNumberFormat="1" applyFont="1" applyBorder="1" applyAlignment="1">
      <alignment horizontal="right" vertical="center"/>
    </xf>
    <xf numFmtId="3" fontId="13" fillId="0" borderId="47" xfId="0" applyNumberFormat="1" applyFont="1" applyBorder="1" applyAlignment="1">
      <alignment vertical="center"/>
    </xf>
    <xf numFmtId="3" fontId="5" fillId="0" borderId="1" xfId="0" applyNumberFormat="1" applyFont="1" applyBorder="1" applyAlignment="1">
      <alignment horizontal="right" vertical="center"/>
    </xf>
    <xf numFmtId="3" fontId="5" fillId="0" borderId="27" xfId="0" applyNumberFormat="1" applyFont="1" applyBorder="1" applyAlignment="1">
      <alignment horizontal="right" vertical="center"/>
    </xf>
    <xf numFmtId="3" fontId="13" fillId="0" borderId="38" xfId="0" applyNumberFormat="1" applyFont="1" applyBorder="1"/>
    <xf numFmtId="3" fontId="5" fillId="0" borderId="1" xfId="0" applyNumberFormat="1" applyFont="1" applyBorder="1" applyAlignment="1">
      <alignment vertical="center"/>
    </xf>
    <xf numFmtId="3" fontId="1" fillId="0" borderId="27" xfId="0" applyNumberFormat="1" applyFont="1" applyBorder="1" applyAlignment="1">
      <alignment vertical="center"/>
    </xf>
    <xf numFmtId="3" fontId="13" fillId="0" borderId="38" xfId="0" applyNumberFormat="1" applyFont="1" applyBorder="1" applyAlignment="1">
      <alignment horizontal="right"/>
    </xf>
    <xf numFmtId="0" fontId="19" fillId="5" borderId="15" xfId="0" applyFont="1" applyFill="1" applyBorder="1" applyAlignment="1">
      <alignment horizontal="left" wrapText="1"/>
    </xf>
    <xf numFmtId="0" fontId="19" fillId="5" borderId="16" xfId="0" applyFont="1" applyFill="1" applyBorder="1" applyAlignment="1">
      <alignment horizontal="left"/>
    </xf>
    <xf numFmtId="0" fontId="19" fillId="5" borderId="17" xfId="0" applyFont="1" applyFill="1" applyBorder="1" applyAlignment="1">
      <alignment horizontal="left"/>
    </xf>
    <xf numFmtId="3" fontId="8" fillId="0" borderId="3" xfId="0" applyNumberFormat="1" applyFont="1" applyBorder="1" applyAlignment="1">
      <alignment horizontal="left" vertical="center" wrapText="1"/>
    </xf>
    <xf numFmtId="3" fontId="20" fillId="0" borderId="1" xfId="0" applyNumberFormat="1" applyFont="1" applyBorder="1" applyAlignment="1">
      <alignment vertical="center" wrapText="1"/>
    </xf>
    <xf numFmtId="3" fontId="20" fillId="0" borderId="5" xfId="0" applyNumberFormat="1" applyFont="1" applyBorder="1" applyAlignment="1">
      <alignment vertical="center"/>
    </xf>
    <xf numFmtId="3" fontId="20" fillId="0" borderId="5" xfId="0" applyNumberFormat="1" applyFont="1" applyBorder="1" applyAlignment="1">
      <alignment wrapText="1"/>
    </xf>
    <xf numFmtId="3" fontId="20" fillId="3" borderId="1" xfId="0" applyNumberFormat="1" applyFont="1" applyFill="1" applyBorder="1" applyAlignment="1">
      <alignment horizontal="right" vertical="center"/>
    </xf>
    <xf numFmtId="165" fontId="13" fillId="0" borderId="31" xfId="0" applyNumberFormat="1" applyFont="1" applyBorder="1" applyAlignment="1">
      <alignment horizontal="right" wrapText="1"/>
    </xf>
    <xf numFmtId="3" fontId="22" fillId="0" borderId="36" xfId="0" applyNumberFormat="1" applyFont="1" applyBorder="1"/>
    <xf numFmtId="0" fontId="7" fillId="0" borderId="5" xfId="0" applyFont="1" applyBorder="1" applyAlignment="1">
      <alignment vertical="center"/>
    </xf>
    <xf numFmtId="3" fontId="5" fillId="0" borderId="5" xfId="0" applyNumberFormat="1" applyFont="1" applyBorder="1" applyAlignment="1">
      <alignment horizontal="right" vertical="center"/>
    </xf>
    <xf numFmtId="0" fontId="7" fillId="0" borderId="5" xfId="0" applyFont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3" fontId="5" fillId="0" borderId="1" xfId="3" applyNumberFormat="1" applyFont="1" applyFill="1" applyBorder="1" applyAlignment="1">
      <alignment horizontal="right" vertical="center"/>
    </xf>
    <xf numFmtId="3" fontId="20" fillId="0" borderId="1" xfId="0" applyNumberFormat="1" applyFont="1" applyBorder="1" applyAlignment="1">
      <alignment vertical="center"/>
    </xf>
    <xf numFmtId="0" fontId="18" fillId="0" borderId="50" xfId="0" applyFont="1" applyBorder="1" applyAlignment="1">
      <alignment vertical="center" wrapText="1"/>
    </xf>
    <xf numFmtId="0" fontId="4" fillId="5" borderId="41" xfId="0" applyFont="1" applyFill="1" applyBorder="1" applyAlignment="1">
      <alignment horizontal="left" wrapText="1"/>
    </xf>
    <xf numFmtId="3" fontId="5" fillId="3" borderId="1" xfId="0" applyNumberFormat="1" applyFont="1" applyFill="1" applyBorder="1" applyAlignment="1">
      <alignment vertical="center"/>
    </xf>
    <xf numFmtId="3" fontId="5" fillId="3" borderId="27" xfId="0" applyNumberFormat="1" applyFont="1" applyFill="1" applyBorder="1" applyAlignment="1">
      <alignment vertical="center"/>
    </xf>
    <xf numFmtId="1" fontId="7" fillId="3" borderId="22" xfId="1" applyNumberFormat="1" applyFont="1" applyFill="1" applyBorder="1" applyAlignment="1">
      <alignment horizontal="center" vertical="center" wrapText="1"/>
    </xf>
    <xf numFmtId="49" fontId="7" fillId="3" borderId="22" xfId="1" applyNumberFormat="1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1" fillId="3" borderId="26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right"/>
    </xf>
    <xf numFmtId="0" fontId="8" fillId="0" borderId="6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left" vertical="center" wrapText="1"/>
    </xf>
    <xf numFmtId="0" fontId="24" fillId="3" borderId="1" xfId="0" applyFont="1" applyFill="1" applyBorder="1" applyAlignment="1">
      <alignment horizontal="left" vertical="center" wrapText="1"/>
    </xf>
    <xf numFmtId="0" fontId="2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18" fillId="0" borderId="33" xfId="0" applyFont="1" applyBorder="1" applyAlignment="1">
      <alignment vertical="center" wrapText="1"/>
    </xf>
    <xf numFmtId="3" fontId="20" fillId="0" borderId="0" xfId="0" applyNumberFormat="1" applyFont="1" applyAlignment="1">
      <alignment vertical="center"/>
    </xf>
    <xf numFmtId="3" fontId="20" fillId="0" borderId="33" xfId="0" applyNumberFormat="1" applyFont="1" applyBorder="1" applyAlignment="1">
      <alignment vertical="center"/>
    </xf>
    <xf numFmtId="0" fontId="18" fillId="0" borderId="27" xfId="0" applyFont="1" applyBorder="1" applyAlignment="1">
      <alignment vertical="center" wrapText="1"/>
    </xf>
    <xf numFmtId="3" fontId="20" fillId="0" borderId="27" xfId="0" applyNumberFormat="1" applyFont="1" applyBorder="1" applyAlignment="1">
      <alignment vertical="center"/>
    </xf>
    <xf numFmtId="0" fontId="7" fillId="0" borderId="4" xfId="0" applyFont="1" applyBorder="1" applyAlignment="1">
      <alignment horizontal="center" vertical="center" wrapText="1"/>
    </xf>
    <xf numFmtId="0" fontId="17" fillId="0" borderId="21" xfId="1" applyFont="1" applyBorder="1" applyAlignment="1">
      <alignment vertical="center" wrapText="1"/>
    </xf>
    <xf numFmtId="49" fontId="8" fillId="3" borderId="22" xfId="1" applyNumberFormat="1" applyFont="1" applyFill="1" applyBorder="1" applyAlignment="1">
      <alignment horizontal="center" vertical="center" wrapText="1"/>
    </xf>
    <xf numFmtId="0" fontId="7" fillId="0" borderId="27" xfId="0" applyFont="1" applyBorder="1" applyAlignment="1">
      <alignment horizontal="left" vertical="center" wrapText="1"/>
    </xf>
    <xf numFmtId="0" fontId="10" fillId="5" borderId="16" xfId="0" applyFont="1" applyFill="1" applyBorder="1" applyAlignment="1">
      <alignment wrapText="1"/>
    </xf>
    <xf numFmtId="0" fontId="7" fillId="0" borderId="2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1" fillId="0" borderId="3" xfId="0" applyFont="1" applyBorder="1" applyAlignment="1">
      <alignment vertical="center" wrapText="1"/>
    </xf>
    <xf numFmtId="0" fontId="1" fillId="0" borderId="46" xfId="0" applyFont="1" applyBorder="1"/>
    <xf numFmtId="0" fontId="6" fillId="0" borderId="47" xfId="0" applyFont="1" applyBorder="1"/>
    <xf numFmtId="4" fontId="13" fillId="0" borderId="47" xfId="0" applyNumberFormat="1" applyFont="1" applyBorder="1"/>
    <xf numFmtId="0" fontId="1" fillId="0" borderId="48" xfId="0" applyFont="1" applyBorder="1"/>
    <xf numFmtId="4" fontId="5" fillId="0" borderId="3" xfId="0" applyNumberFormat="1" applyFont="1" applyBorder="1"/>
    <xf numFmtId="0" fontId="4" fillId="4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2" fillId="4" borderId="8" xfId="0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51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4" fillId="4" borderId="43" xfId="0" applyFont="1" applyFill="1" applyBorder="1" applyAlignment="1">
      <alignment horizontal="center" vertical="center" wrapText="1"/>
    </xf>
    <xf numFmtId="0" fontId="4" fillId="4" borderId="44" xfId="0" applyFont="1" applyFill="1" applyBorder="1" applyAlignment="1">
      <alignment horizontal="center" vertical="center" wrapText="1"/>
    </xf>
    <xf numFmtId="0" fontId="4" fillId="4" borderId="45" xfId="0" applyFont="1" applyFill="1" applyBorder="1" applyAlignment="1">
      <alignment horizontal="center" vertical="center" wrapText="1"/>
    </xf>
  </cellXfs>
  <cellStyles count="8">
    <cellStyle name="Heading" xfId="4" xr:uid="{BAE36D0D-3C78-409E-8B0F-1ED59C48D07B}"/>
    <cellStyle name="Heading1" xfId="5" xr:uid="{3368613B-209F-491A-9991-CAE331B743D1}"/>
    <cellStyle name="Normal" xfId="0" builtinId="0"/>
    <cellStyle name="Normal 2" xfId="1" xr:uid="{1DF57ECD-7F47-42BE-9A60-6F5166FBD3EE}"/>
    <cellStyle name="Normal 3" xfId="2" xr:uid="{93580E57-24F6-4E2E-8A58-CC1C74B60CD3}"/>
    <cellStyle name="Percent" xfId="3" builtinId="5"/>
    <cellStyle name="Result" xfId="6" xr:uid="{EB9888A0-94E8-455E-ABAE-281119EBC429}"/>
    <cellStyle name="Result2" xfId="7" xr:uid="{F0C22231-3E3D-46F0-9962-5E4EE864D80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6A1CBE-0E26-4786-8387-7A717EEABAAE}">
  <dimension ref="B1:D13"/>
  <sheetViews>
    <sheetView workbookViewId="0">
      <selection activeCell="F12" sqref="F12"/>
    </sheetView>
  </sheetViews>
  <sheetFormatPr defaultRowHeight="15" x14ac:dyDescent="0.25"/>
  <cols>
    <col min="2" max="2" width="6.5703125" customWidth="1"/>
    <col min="3" max="3" width="73.28515625" customWidth="1"/>
    <col min="4" max="4" width="27.5703125" customWidth="1"/>
  </cols>
  <sheetData>
    <row r="1" spans="2:4" ht="15.75" thickBot="1" x14ac:dyDescent="0.3"/>
    <row r="2" spans="2:4" ht="31.5" customHeight="1" thickBot="1" x14ac:dyDescent="0.3">
      <c r="B2" s="125" t="s">
        <v>212</v>
      </c>
      <c r="C2" s="126"/>
      <c r="D2" s="127"/>
    </row>
    <row r="3" spans="2:4" ht="51.75" customHeight="1" thickBot="1" x14ac:dyDescent="0.3">
      <c r="B3" s="48"/>
      <c r="C3" s="46" t="s">
        <v>0</v>
      </c>
      <c r="D3" s="92" t="s">
        <v>1</v>
      </c>
    </row>
    <row r="4" spans="2:4" ht="29.25" customHeight="1" thickTop="1" x14ac:dyDescent="0.25">
      <c r="B4" s="47" t="s">
        <v>23</v>
      </c>
      <c r="C4" s="45" t="s">
        <v>2</v>
      </c>
      <c r="D4" s="60">
        <v>169020</v>
      </c>
    </row>
    <row r="5" spans="2:4" ht="29.25" customHeight="1" x14ac:dyDescent="0.25">
      <c r="B5" s="47" t="s">
        <v>24</v>
      </c>
      <c r="C5" s="115" t="s">
        <v>270</v>
      </c>
      <c r="D5" s="124">
        <v>10687.82</v>
      </c>
    </row>
    <row r="6" spans="2:4" ht="29.25" customHeight="1" x14ac:dyDescent="0.25">
      <c r="B6" s="3" t="s">
        <v>25</v>
      </c>
      <c r="C6" s="1" t="s">
        <v>3</v>
      </c>
      <c r="D6" s="61">
        <v>84797</v>
      </c>
    </row>
    <row r="7" spans="2:4" ht="30.75" customHeight="1" x14ac:dyDescent="0.25">
      <c r="B7" s="3" t="s">
        <v>26</v>
      </c>
      <c r="C7" s="2" t="s">
        <v>4</v>
      </c>
      <c r="D7" s="62">
        <v>112045</v>
      </c>
    </row>
    <row r="8" spans="2:4" ht="30.75" customHeight="1" x14ac:dyDescent="0.25">
      <c r="B8" s="3" t="s">
        <v>27</v>
      </c>
      <c r="C8" s="2" t="s">
        <v>5</v>
      </c>
      <c r="D8" s="63">
        <v>645980</v>
      </c>
    </row>
    <row r="9" spans="2:4" ht="30" customHeight="1" x14ac:dyDescent="0.25">
      <c r="B9" s="3" t="s">
        <v>28</v>
      </c>
      <c r="C9" s="1" t="s">
        <v>6</v>
      </c>
      <c r="D9" s="100">
        <v>3618013.89</v>
      </c>
    </row>
    <row r="10" spans="2:4" ht="30" customHeight="1" x14ac:dyDescent="0.25">
      <c r="B10" s="3" t="s">
        <v>29</v>
      </c>
      <c r="C10" s="1" t="s">
        <v>275</v>
      </c>
      <c r="D10" s="61">
        <v>15939.95</v>
      </c>
    </row>
    <row r="11" spans="2:4" ht="30" customHeight="1" thickBot="1" x14ac:dyDescent="0.3">
      <c r="B11" s="35" t="s">
        <v>30</v>
      </c>
      <c r="C11" s="36" t="s">
        <v>276</v>
      </c>
      <c r="D11" s="64">
        <v>575966.86</v>
      </c>
    </row>
    <row r="12" spans="2:4" ht="29.25" customHeight="1" thickTop="1" thickBot="1" x14ac:dyDescent="0.3">
      <c r="B12" s="33"/>
      <c r="C12" s="34" t="s">
        <v>7</v>
      </c>
      <c r="D12" s="65">
        <f>SUM(D4:D11)</f>
        <v>5232450.5200000005</v>
      </c>
    </row>
    <row r="13" spans="2:4" ht="30.75" customHeight="1" x14ac:dyDescent="0.25"/>
  </sheetData>
  <mergeCells count="1">
    <mergeCell ref="B2:D2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FBF2C8-CC58-4AF6-A83A-B993EABB852C}">
  <dimension ref="B1:E5"/>
  <sheetViews>
    <sheetView workbookViewId="0">
      <selection activeCell="D5" sqref="D5"/>
    </sheetView>
  </sheetViews>
  <sheetFormatPr defaultRowHeight="15" x14ac:dyDescent="0.25"/>
  <cols>
    <col min="2" max="2" width="8.140625" bestFit="1" customWidth="1"/>
    <col min="3" max="3" width="47.140625" customWidth="1"/>
    <col min="4" max="4" width="26.140625" customWidth="1"/>
    <col min="5" max="5" width="22.7109375" bestFit="1" customWidth="1"/>
  </cols>
  <sheetData>
    <row r="1" spans="2:5" ht="15.75" thickBot="1" x14ac:dyDescent="0.3"/>
    <row r="2" spans="2:5" ht="52.5" customHeight="1" thickBot="1" x14ac:dyDescent="0.3">
      <c r="B2" s="128" t="s">
        <v>274</v>
      </c>
      <c r="C2" s="129"/>
      <c r="D2" s="129"/>
      <c r="E2" s="130"/>
    </row>
    <row r="3" spans="2:5" ht="90.75" x14ac:dyDescent="0.25">
      <c r="B3" s="10" t="s">
        <v>8</v>
      </c>
      <c r="C3" s="11" t="s">
        <v>9</v>
      </c>
      <c r="D3" s="116" t="s">
        <v>271</v>
      </c>
      <c r="E3" s="12" t="s">
        <v>11</v>
      </c>
    </row>
    <row r="4" spans="2:5" ht="80.25" customHeight="1" x14ac:dyDescent="0.25">
      <c r="B4" s="117">
        <v>1</v>
      </c>
      <c r="C4" s="27" t="s">
        <v>272</v>
      </c>
      <c r="D4" s="118">
        <v>10687.82</v>
      </c>
      <c r="E4" s="119" t="s">
        <v>273</v>
      </c>
    </row>
    <row r="5" spans="2:5" ht="18.75" thickBot="1" x14ac:dyDescent="0.3">
      <c r="B5" s="120"/>
      <c r="C5" s="121" t="s">
        <v>7</v>
      </c>
      <c r="D5" s="122">
        <f>SUM(D4:D4)</f>
        <v>10687.82</v>
      </c>
      <c r="E5" s="123"/>
    </row>
  </sheetData>
  <mergeCells count="1">
    <mergeCell ref="B2:E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AB50A8-648D-432A-AB27-7D6BEB63F185}">
  <dimension ref="B1:E106"/>
  <sheetViews>
    <sheetView topLeftCell="A40" zoomScale="90" zoomScaleNormal="90" workbookViewId="0">
      <selection activeCell="H49" sqref="H49"/>
    </sheetView>
  </sheetViews>
  <sheetFormatPr defaultRowHeight="15" x14ac:dyDescent="0.25"/>
  <cols>
    <col min="3" max="3" width="27.5703125" customWidth="1"/>
    <col min="4" max="4" width="18.28515625" customWidth="1"/>
    <col min="5" max="5" width="27.5703125" customWidth="1"/>
  </cols>
  <sheetData>
    <row r="1" spans="2:5" ht="14.25" customHeight="1" thickBot="1" x14ac:dyDescent="0.3"/>
    <row r="2" spans="2:5" ht="21.95" customHeight="1" x14ac:dyDescent="0.25">
      <c r="B2" s="131" t="s">
        <v>213</v>
      </c>
      <c r="C2" s="132"/>
      <c r="D2" s="132"/>
      <c r="E2" s="133"/>
    </row>
    <row r="3" spans="2:5" ht="21.95" customHeight="1" x14ac:dyDescent="0.25">
      <c r="B3" s="134"/>
      <c r="C3" s="135"/>
      <c r="D3" s="135"/>
      <c r="E3" s="136"/>
    </row>
    <row r="4" spans="2:5" ht="21.95" customHeight="1" thickBot="1" x14ac:dyDescent="0.3">
      <c r="B4" s="137"/>
      <c r="C4" s="138"/>
      <c r="D4" s="138"/>
      <c r="E4" s="139"/>
    </row>
    <row r="5" spans="2:5" ht="30.75" x14ac:dyDescent="0.25">
      <c r="B5" s="10" t="s">
        <v>8</v>
      </c>
      <c r="C5" s="11" t="s">
        <v>9</v>
      </c>
      <c r="D5" s="11" t="s">
        <v>10</v>
      </c>
      <c r="E5" s="22" t="s">
        <v>11</v>
      </c>
    </row>
    <row r="6" spans="2:5" s="20" customFormat="1" ht="27.95" customHeight="1" x14ac:dyDescent="0.2">
      <c r="B6" s="95" t="s">
        <v>23</v>
      </c>
      <c r="C6" s="58" t="s">
        <v>12</v>
      </c>
      <c r="D6" s="66">
        <v>2654</v>
      </c>
      <c r="E6" s="140" t="s">
        <v>250</v>
      </c>
    </row>
    <row r="7" spans="2:5" s="20" customFormat="1" ht="27.95" customHeight="1" x14ac:dyDescent="0.2">
      <c r="B7" s="95" t="s">
        <v>24</v>
      </c>
      <c r="C7" s="59" t="s">
        <v>99</v>
      </c>
      <c r="D7" s="66">
        <v>3650</v>
      </c>
      <c r="E7" s="140"/>
    </row>
    <row r="8" spans="2:5" s="20" customFormat="1" ht="27.95" customHeight="1" x14ac:dyDescent="0.2">
      <c r="B8" s="95" t="s">
        <v>25</v>
      </c>
      <c r="C8" s="58" t="s">
        <v>13</v>
      </c>
      <c r="D8" s="66">
        <v>5574</v>
      </c>
      <c r="E8" s="140"/>
    </row>
    <row r="9" spans="2:5" s="20" customFormat="1" ht="27.95" customHeight="1" x14ac:dyDescent="0.2">
      <c r="B9" s="95" t="s">
        <v>26</v>
      </c>
      <c r="C9" s="58" t="s">
        <v>100</v>
      </c>
      <c r="D9" s="66">
        <v>1592.71</v>
      </c>
      <c r="E9" s="140"/>
    </row>
    <row r="10" spans="2:5" s="20" customFormat="1" ht="27.95" customHeight="1" x14ac:dyDescent="0.2">
      <c r="B10" s="95" t="s">
        <v>27</v>
      </c>
      <c r="C10" s="58" t="s">
        <v>17</v>
      </c>
      <c r="D10" s="66">
        <v>1991</v>
      </c>
      <c r="E10" s="140"/>
    </row>
    <row r="11" spans="2:5" s="20" customFormat="1" ht="27.95" customHeight="1" x14ac:dyDescent="0.2">
      <c r="B11" s="95" t="s">
        <v>28</v>
      </c>
      <c r="C11" s="58" t="s">
        <v>22</v>
      </c>
      <c r="D11" s="66">
        <v>4764</v>
      </c>
      <c r="E11" s="140"/>
    </row>
    <row r="12" spans="2:5" s="57" customFormat="1" ht="27.95" customHeight="1" x14ac:dyDescent="0.2">
      <c r="B12" s="95" t="s">
        <v>29</v>
      </c>
      <c r="C12" s="58" t="s">
        <v>101</v>
      </c>
      <c r="D12" s="66">
        <v>3982</v>
      </c>
      <c r="E12" s="140"/>
    </row>
    <row r="13" spans="2:5" s="20" customFormat="1" ht="27.95" customHeight="1" x14ac:dyDescent="0.2">
      <c r="B13" s="96" t="s">
        <v>30</v>
      </c>
      <c r="C13" s="58" t="s">
        <v>102</v>
      </c>
      <c r="D13" s="66">
        <v>1592</v>
      </c>
      <c r="E13" s="140"/>
    </row>
    <row r="14" spans="2:5" s="20" customFormat="1" ht="27.95" customHeight="1" x14ac:dyDescent="0.2">
      <c r="B14" s="96" t="s">
        <v>31</v>
      </c>
      <c r="C14" s="58" t="s">
        <v>103</v>
      </c>
      <c r="D14" s="66">
        <v>14600</v>
      </c>
      <c r="E14" s="140"/>
    </row>
    <row r="15" spans="2:5" s="20" customFormat="1" ht="27.95" customHeight="1" x14ac:dyDescent="0.2">
      <c r="B15" s="96" t="s">
        <v>32</v>
      </c>
      <c r="C15" s="58" t="s">
        <v>104</v>
      </c>
      <c r="D15" s="66">
        <v>3981.68</v>
      </c>
      <c r="E15" s="140"/>
    </row>
    <row r="16" spans="2:5" s="20" customFormat="1" ht="27.95" customHeight="1" x14ac:dyDescent="0.2">
      <c r="B16" s="96" t="s">
        <v>33</v>
      </c>
      <c r="C16" s="58" t="s">
        <v>105</v>
      </c>
      <c r="D16" s="66">
        <v>10618</v>
      </c>
      <c r="E16" s="140"/>
    </row>
    <row r="17" spans="2:5" s="57" customFormat="1" ht="27.95" customHeight="1" x14ac:dyDescent="0.2">
      <c r="B17" s="96" t="s">
        <v>34</v>
      </c>
      <c r="C17" s="58" t="s">
        <v>19</v>
      </c>
      <c r="D17" s="66">
        <v>5309</v>
      </c>
      <c r="E17" s="140"/>
    </row>
    <row r="18" spans="2:5" s="20" customFormat="1" ht="27.95" customHeight="1" x14ac:dyDescent="0.2">
      <c r="B18" s="96" t="s">
        <v>35</v>
      </c>
      <c r="C18" s="58" t="s">
        <v>66</v>
      </c>
      <c r="D18" s="66">
        <v>16191.94</v>
      </c>
      <c r="E18" s="140"/>
    </row>
    <row r="19" spans="2:5" s="20" customFormat="1" ht="27.95" customHeight="1" x14ac:dyDescent="0.2">
      <c r="B19" s="96" t="s">
        <v>36</v>
      </c>
      <c r="C19" s="58" t="s">
        <v>106</v>
      </c>
      <c r="D19" s="66">
        <v>23890</v>
      </c>
      <c r="E19" s="140"/>
    </row>
    <row r="20" spans="2:5" s="20" customFormat="1" ht="27.95" customHeight="1" x14ac:dyDescent="0.2">
      <c r="B20" s="96" t="s">
        <v>37</v>
      </c>
      <c r="C20" s="58" t="s">
        <v>15</v>
      </c>
      <c r="D20" s="66">
        <v>1725</v>
      </c>
      <c r="E20" s="140"/>
    </row>
    <row r="21" spans="2:5" s="20" customFormat="1" ht="27.95" customHeight="1" x14ac:dyDescent="0.2">
      <c r="B21" s="96" t="s">
        <v>38</v>
      </c>
      <c r="C21" s="58" t="s">
        <v>21</v>
      </c>
      <c r="D21" s="66">
        <v>7963.14</v>
      </c>
      <c r="E21" s="140"/>
    </row>
    <row r="22" spans="2:5" s="20" customFormat="1" ht="27.95" customHeight="1" x14ac:dyDescent="0.2">
      <c r="B22" s="96" t="s">
        <v>39</v>
      </c>
      <c r="C22" s="58" t="s">
        <v>18</v>
      </c>
      <c r="D22" s="66">
        <v>3982</v>
      </c>
      <c r="E22" s="140"/>
    </row>
    <row r="23" spans="2:5" s="20" customFormat="1" ht="27.95" customHeight="1" x14ac:dyDescent="0.2">
      <c r="B23" s="96" t="s">
        <v>40</v>
      </c>
      <c r="C23" s="58" t="s">
        <v>107</v>
      </c>
      <c r="D23" s="66">
        <v>1062</v>
      </c>
      <c r="E23" s="140"/>
    </row>
    <row r="24" spans="2:5" s="20" customFormat="1" ht="27.95" customHeight="1" x14ac:dyDescent="0.2">
      <c r="B24" s="96" t="s">
        <v>41</v>
      </c>
      <c r="C24" s="58" t="s">
        <v>16</v>
      </c>
      <c r="D24" s="66">
        <v>796</v>
      </c>
      <c r="E24" s="140"/>
    </row>
    <row r="25" spans="2:5" s="20" customFormat="1" ht="27.95" customHeight="1" x14ac:dyDescent="0.2">
      <c r="B25" s="96" t="s">
        <v>42</v>
      </c>
      <c r="C25" s="58" t="s">
        <v>108</v>
      </c>
      <c r="D25" s="66">
        <v>2323</v>
      </c>
      <c r="E25" s="140"/>
    </row>
    <row r="26" spans="2:5" s="20" customFormat="1" ht="27.95" customHeight="1" x14ac:dyDescent="0.2">
      <c r="B26" s="96" t="s">
        <v>43</v>
      </c>
      <c r="C26" s="58" t="s">
        <v>111</v>
      </c>
      <c r="D26" s="66">
        <v>2920</v>
      </c>
      <c r="E26" s="140"/>
    </row>
    <row r="27" spans="2:5" s="20" customFormat="1" ht="27.95" customHeight="1" x14ac:dyDescent="0.2">
      <c r="B27" s="96" t="s">
        <v>44</v>
      </c>
      <c r="C27" s="58" t="s">
        <v>112</v>
      </c>
      <c r="D27" s="66">
        <v>3716</v>
      </c>
      <c r="E27" s="140"/>
    </row>
    <row r="28" spans="2:5" s="20" customFormat="1" ht="27.95" customHeight="1" x14ac:dyDescent="0.2">
      <c r="B28" s="96" t="s">
        <v>45</v>
      </c>
      <c r="C28" s="58" t="s">
        <v>98</v>
      </c>
      <c r="D28" s="66">
        <v>660</v>
      </c>
      <c r="E28" s="140"/>
    </row>
    <row r="29" spans="2:5" s="20" customFormat="1" ht="27.95" customHeight="1" x14ac:dyDescent="0.2">
      <c r="B29" s="96" t="s">
        <v>46</v>
      </c>
      <c r="C29" s="58" t="s">
        <v>113</v>
      </c>
      <c r="D29" s="66">
        <v>3450</v>
      </c>
      <c r="E29" s="140"/>
    </row>
    <row r="30" spans="2:5" s="20" customFormat="1" ht="27.95" customHeight="1" x14ac:dyDescent="0.2">
      <c r="B30" s="96" t="s">
        <v>47</v>
      </c>
      <c r="C30" s="58" t="s">
        <v>20</v>
      </c>
      <c r="D30" s="66">
        <v>3982</v>
      </c>
      <c r="E30" s="140"/>
    </row>
    <row r="31" spans="2:5" s="20" customFormat="1" ht="27.95" customHeight="1" x14ac:dyDescent="0.2">
      <c r="B31" s="96" t="s">
        <v>48</v>
      </c>
      <c r="C31" s="58" t="s">
        <v>181</v>
      </c>
      <c r="D31" s="66">
        <v>3318</v>
      </c>
      <c r="E31" s="140"/>
    </row>
    <row r="32" spans="2:5" s="20" customFormat="1" ht="27.95" customHeight="1" x14ac:dyDescent="0.2">
      <c r="B32" s="96" t="s">
        <v>49</v>
      </c>
      <c r="C32" s="58" t="s">
        <v>182</v>
      </c>
      <c r="D32" s="66">
        <v>531</v>
      </c>
      <c r="E32" s="140"/>
    </row>
    <row r="33" spans="2:5" s="20" customFormat="1" ht="27.95" customHeight="1" x14ac:dyDescent="0.2">
      <c r="B33" s="96" t="s">
        <v>50</v>
      </c>
      <c r="C33" s="58" t="s">
        <v>183</v>
      </c>
      <c r="D33" s="66">
        <v>2396</v>
      </c>
      <c r="E33" s="140"/>
    </row>
    <row r="34" spans="2:5" s="20" customFormat="1" ht="27.95" customHeight="1" x14ac:dyDescent="0.2">
      <c r="B34" s="96" t="s">
        <v>51</v>
      </c>
      <c r="C34" s="58" t="s">
        <v>184</v>
      </c>
      <c r="D34" s="66">
        <v>1195</v>
      </c>
      <c r="E34" s="140"/>
    </row>
    <row r="35" spans="2:5" s="20" customFormat="1" ht="38.25" x14ac:dyDescent="0.2">
      <c r="B35" s="96" t="s">
        <v>151</v>
      </c>
      <c r="C35" s="58" t="s">
        <v>185</v>
      </c>
      <c r="D35" s="66">
        <v>3318</v>
      </c>
      <c r="E35" s="140"/>
    </row>
    <row r="36" spans="2:5" s="20" customFormat="1" ht="27.95" customHeight="1" x14ac:dyDescent="0.2">
      <c r="B36" s="96" t="s">
        <v>52</v>
      </c>
      <c r="C36" s="58" t="s">
        <v>251</v>
      </c>
      <c r="D36" s="66">
        <v>1991</v>
      </c>
      <c r="E36" s="140"/>
    </row>
    <row r="37" spans="2:5" s="20" customFormat="1" ht="27.95" customHeight="1" x14ac:dyDescent="0.2">
      <c r="B37" s="96" t="s">
        <v>53</v>
      </c>
      <c r="C37" s="58" t="s">
        <v>194</v>
      </c>
      <c r="D37" s="66">
        <v>662.4</v>
      </c>
      <c r="E37" s="140"/>
    </row>
    <row r="38" spans="2:5" s="20" customFormat="1" ht="27.95" customHeight="1" x14ac:dyDescent="0.2">
      <c r="B38" s="96" t="s">
        <v>54</v>
      </c>
      <c r="C38" s="58" t="s">
        <v>252</v>
      </c>
      <c r="D38" s="66">
        <v>1991</v>
      </c>
      <c r="E38" s="140"/>
    </row>
    <row r="39" spans="2:5" s="20" customFormat="1" ht="27.95" customHeight="1" x14ac:dyDescent="0.2">
      <c r="B39" s="96" t="s">
        <v>55</v>
      </c>
      <c r="C39" s="58" t="s">
        <v>253</v>
      </c>
      <c r="D39" s="66">
        <v>398</v>
      </c>
      <c r="E39" s="140"/>
    </row>
    <row r="40" spans="2:5" s="20" customFormat="1" ht="27.95" customHeight="1" x14ac:dyDescent="0.2">
      <c r="B40" s="96" t="s">
        <v>56</v>
      </c>
      <c r="C40" s="58" t="s">
        <v>254</v>
      </c>
      <c r="D40" s="66">
        <v>660</v>
      </c>
      <c r="E40" s="140"/>
    </row>
    <row r="41" spans="2:5" s="20" customFormat="1" ht="27.95" customHeight="1" x14ac:dyDescent="0.2">
      <c r="B41" s="96" t="s">
        <v>57</v>
      </c>
      <c r="C41" s="58" t="s">
        <v>255</v>
      </c>
      <c r="D41" s="66">
        <v>1062</v>
      </c>
      <c r="E41" s="140"/>
    </row>
    <row r="42" spans="2:5" s="20" customFormat="1" ht="27.95" customHeight="1" x14ac:dyDescent="0.2">
      <c r="B42" s="114" t="s">
        <v>152</v>
      </c>
      <c r="C42" s="58" t="s">
        <v>256</v>
      </c>
      <c r="D42" s="66">
        <v>796</v>
      </c>
      <c r="E42" s="140"/>
    </row>
    <row r="43" spans="2:5" s="20" customFormat="1" ht="27.95" customHeight="1" x14ac:dyDescent="0.2">
      <c r="B43" s="96" t="s">
        <v>153</v>
      </c>
      <c r="C43" s="58" t="s">
        <v>257</v>
      </c>
      <c r="D43" s="66">
        <v>1593</v>
      </c>
      <c r="E43" s="140"/>
    </row>
    <row r="44" spans="2:5" s="20" customFormat="1" ht="27.95" customHeight="1" x14ac:dyDescent="0.2">
      <c r="B44" s="96" t="s">
        <v>154</v>
      </c>
      <c r="C44" s="58" t="s">
        <v>258</v>
      </c>
      <c r="D44" s="66">
        <v>350</v>
      </c>
      <c r="E44" s="140"/>
    </row>
    <row r="45" spans="2:5" s="20" customFormat="1" ht="27.95" customHeight="1" x14ac:dyDescent="0.2">
      <c r="B45" s="96" t="s">
        <v>155</v>
      </c>
      <c r="C45" s="58" t="s">
        <v>259</v>
      </c>
      <c r="D45" s="66">
        <v>664</v>
      </c>
      <c r="E45" s="140"/>
    </row>
    <row r="46" spans="2:5" s="20" customFormat="1" ht="27.95" customHeight="1" x14ac:dyDescent="0.2">
      <c r="B46" s="96" t="s">
        <v>156</v>
      </c>
      <c r="C46" s="58" t="s">
        <v>260</v>
      </c>
      <c r="D46" s="66">
        <v>650</v>
      </c>
      <c r="E46" s="140"/>
    </row>
    <row r="47" spans="2:5" s="20" customFormat="1" ht="27.95" customHeight="1" x14ac:dyDescent="0.2">
      <c r="B47" s="96" t="s">
        <v>157</v>
      </c>
      <c r="C47" s="58" t="s">
        <v>261</v>
      </c>
      <c r="D47" s="66">
        <v>929.06</v>
      </c>
      <c r="E47" s="140"/>
    </row>
    <row r="48" spans="2:5" s="20" customFormat="1" ht="27.95" customHeight="1" x14ac:dyDescent="0.2">
      <c r="B48" s="96" t="s">
        <v>158</v>
      </c>
      <c r="C48" s="58" t="s">
        <v>262</v>
      </c>
      <c r="D48" s="66">
        <v>1400</v>
      </c>
      <c r="E48" s="140"/>
    </row>
    <row r="49" spans="2:5" s="20" customFormat="1" ht="27.95" customHeight="1" x14ac:dyDescent="0.2">
      <c r="B49" s="96" t="s">
        <v>159</v>
      </c>
      <c r="C49" s="58" t="s">
        <v>263</v>
      </c>
      <c r="D49" s="66">
        <v>1991</v>
      </c>
      <c r="E49" s="140"/>
    </row>
    <row r="50" spans="2:5" s="20" customFormat="1" ht="27.95" customHeight="1" x14ac:dyDescent="0.2">
      <c r="B50" s="96" t="s">
        <v>160</v>
      </c>
      <c r="C50" s="113" t="s">
        <v>264</v>
      </c>
      <c r="D50" s="66">
        <v>1128</v>
      </c>
      <c r="E50" s="140"/>
    </row>
    <row r="51" spans="2:5" s="20" customFormat="1" ht="27.95" customHeight="1" x14ac:dyDescent="0.2">
      <c r="B51" s="96" t="s">
        <v>161</v>
      </c>
      <c r="C51" s="113" t="s">
        <v>265</v>
      </c>
      <c r="D51" s="66">
        <v>400</v>
      </c>
      <c r="E51" s="140"/>
    </row>
    <row r="52" spans="2:5" s="20" customFormat="1" ht="27.95" customHeight="1" x14ac:dyDescent="0.2">
      <c r="B52" s="96" t="s">
        <v>162</v>
      </c>
      <c r="C52" s="113" t="s">
        <v>266</v>
      </c>
      <c r="D52" s="66">
        <v>2654.46</v>
      </c>
      <c r="E52" s="140"/>
    </row>
    <row r="53" spans="2:5" s="20" customFormat="1" ht="27.95" customHeight="1" thickBot="1" x14ac:dyDescent="0.25">
      <c r="B53" s="96" t="s">
        <v>163</v>
      </c>
      <c r="C53" s="58" t="s">
        <v>186</v>
      </c>
      <c r="D53" s="66">
        <v>5972.53</v>
      </c>
      <c r="E53" s="140"/>
    </row>
    <row r="54" spans="2:5" ht="27.75" customHeight="1" thickTop="1" thickBot="1" x14ac:dyDescent="0.3">
      <c r="B54" s="37"/>
      <c r="C54" s="38" t="s">
        <v>7</v>
      </c>
      <c r="D54" s="84">
        <f>SUM(D6:D53)</f>
        <v>169019.91999999998</v>
      </c>
      <c r="E54" s="140"/>
    </row>
    <row r="55" spans="2:5" ht="6" hidden="1" customHeight="1" x14ac:dyDescent="0.25">
      <c r="B55" s="21"/>
      <c r="C55" s="21"/>
      <c r="D55" s="29"/>
      <c r="E55" s="26"/>
    </row>
    <row r="56" spans="2:5" ht="27.95" customHeight="1" x14ac:dyDescent="0.25">
      <c r="D56" s="25"/>
      <c r="E56" s="23"/>
    </row>
    <row r="57" spans="2:5" ht="27.95" customHeight="1" x14ac:dyDescent="0.25"/>
    <row r="58" spans="2:5" ht="27.95" customHeight="1" x14ac:dyDescent="0.25"/>
    <row r="59" spans="2:5" ht="27.95" customHeight="1" x14ac:dyDescent="0.25"/>
    <row r="60" spans="2:5" ht="20.100000000000001" customHeight="1" x14ac:dyDescent="0.25"/>
    <row r="61" spans="2:5" ht="20.100000000000001" customHeight="1" x14ac:dyDescent="0.25"/>
    <row r="62" spans="2:5" ht="20.100000000000001" customHeight="1" x14ac:dyDescent="0.25"/>
    <row r="63" spans="2:5" ht="20.100000000000001" customHeight="1" x14ac:dyDescent="0.25"/>
    <row r="64" spans="2:5" ht="20.100000000000001" customHeight="1" x14ac:dyDescent="0.25"/>
    <row r="65" ht="20.100000000000001" customHeight="1" x14ac:dyDescent="0.25"/>
    <row r="66" ht="20.100000000000001" customHeight="1" x14ac:dyDescent="0.25"/>
    <row r="67" ht="20.100000000000001" customHeight="1" x14ac:dyDescent="0.25"/>
    <row r="68" ht="20.100000000000001" customHeight="1" x14ac:dyDescent="0.25"/>
    <row r="69" ht="20.100000000000001" customHeight="1" x14ac:dyDescent="0.25"/>
    <row r="70" ht="20.100000000000001" customHeight="1" x14ac:dyDescent="0.25"/>
    <row r="71" ht="20.100000000000001" customHeight="1" x14ac:dyDescent="0.25"/>
    <row r="72" ht="20.100000000000001" customHeight="1" x14ac:dyDescent="0.25"/>
    <row r="73" ht="20.100000000000001" customHeight="1" x14ac:dyDescent="0.25"/>
    <row r="74" ht="20.100000000000001" customHeight="1" x14ac:dyDescent="0.25"/>
    <row r="75" ht="20.100000000000001" customHeight="1" x14ac:dyDescent="0.25"/>
    <row r="76" ht="20.100000000000001" customHeight="1" x14ac:dyDescent="0.25"/>
    <row r="77" ht="20.100000000000001" customHeight="1" x14ac:dyDescent="0.25"/>
    <row r="78" ht="20.100000000000001" customHeight="1" x14ac:dyDescent="0.25"/>
    <row r="79" ht="20.100000000000001" customHeight="1" x14ac:dyDescent="0.25"/>
    <row r="80" ht="20.100000000000001" customHeight="1" x14ac:dyDescent="0.25"/>
    <row r="81" ht="20.100000000000001" customHeight="1" x14ac:dyDescent="0.25"/>
    <row r="82" ht="20.100000000000001" customHeight="1" x14ac:dyDescent="0.25"/>
    <row r="83" ht="20.100000000000001" customHeight="1" x14ac:dyDescent="0.25"/>
    <row r="84" ht="20.100000000000001" customHeight="1" x14ac:dyDescent="0.25"/>
    <row r="85" ht="20.100000000000001" customHeight="1" x14ac:dyDescent="0.25"/>
    <row r="86" ht="20.100000000000001" customHeight="1" x14ac:dyDescent="0.25"/>
    <row r="87" ht="20.100000000000001" customHeight="1" x14ac:dyDescent="0.25"/>
    <row r="88" ht="20.100000000000001" customHeight="1" x14ac:dyDescent="0.25"/>
    <row r="89" ht="20.100000000000001" customHeight="1" x14ac:dyDescent="0.25"/>
    <row r="90" ht="20.100000000000001" customHeight="1" x14ac:dyDescent="0.25"/>
    <row r="91" ht="20.100000000000001" customHeight="1" x14ac:dyDescent="0.25"/>
    <row r="92" ht="20.100000000000001" customHeight="1" x14ac:dyDescent="0.25"/>
    <row r="93" ht="20.100000000000001" customHeight="1" x14ac:dyDescent="0.25"/>
    <row r="94" ht="20.100000000000001" customHeight="1" x14ac:dyDescent="0.25"/>
    <row r="95" ht="20.100000000000001" customHeight="1" x14ac:dyDescent="0.25"/>
    <row r="96" ht="20.100000000000001" customHeight="1" x14ac:dyDescent="0.25"/>
    <row r="97" ht="20.100000000000001" customHeight="1" x14ac:dyDescent="0.25"/>
    <row r="98" ht="20.100000000000001" customHeight="1" x14ac:dyDescent="0.25"/>
    <row r="99" ht="20.100000000000001" customHeight="1" x14ac:dyDescent="0.25"/>
    <row r="100" ht="20.100000000000001" customHeight="1" x14ac:dyDescent="0.25"/>
    <row r="101" ht="20.100000000000001" customHeight="1" x14ac:dyDescent="0.25"/>
    <row r="102" ht="20.100000000000001" customHeight="1" x14ac:dyDescent="0.25"/>
    <row r="103" ht="20.100000000000001" customHeight="1" x14ac:dyDescent="0.25"/>
    <row r="104" ht="20.100000000000001" customHeight="1" x14ac:dyDescent="0.25"/>
    <row r="105" ht="20.100000000000001" customHeight="1" x14ac:dyDescent="0.25"/>
    <row r="106" ht="20.100000000000001" customHeight="1" x14ac:dyDescent="0.25"/>
  </sheetData>
  <sortState xmlns:xlrd2="http://schemas.microsoft.com/office/spreadsheetml/2017/richdata2" ref="B6:B53">
    <sortCondition ref="B6:B53"/>
  </sortState>
  <mergeCells count="2">
    <mergeCell ref="B2:E4"/>
    <mergeCell ref="E6:E5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C4A3B4-8369-4123-8B43-E5DDA2F95B55}">
  <dimension ref="B1:E8"/>
  <sheetViews>
    <sheetView workbookViewId="0">
      <selection activeCell="C17" sqref="C17"/>
    </sheetView>
  </sheetViews>
  <sheetFormatPr defaultRowHeight="15" x14ac:dyDescent="0.25"/>
  <cols>
    <col min="3" max="3" width="54.7109375" customWidth="1"/>
    <col min="4" max="4" width="18" customWidth="1"/>
    <col min="5" max="5" width="28.7109375" customWidth="1"/>
  </cols>
  <sheetData>
    <row r="1" spans="2:5" ht="19.5" customHeight="1" thickBot="1" x14ac:dyDescent="0.3"/>
    <row r="2" spans="2:5" ht="65.099999999999994" customHeight="1" thickBot="1" x14ac:dyDescent="0.3">
      <c r="B2" s="128" t="s">
        <v>214</v>
      </c>
      <c r="C2" s="129"/>
      <c r="D2" s="129"/>
      <c r="E2" s="130"/>
    </row>
    <row r="3" spans="2:5" ht="30.75" x14ac:dyDescent="0.25">
      <c r="B3" s="10" t="s">
        <v>8</v>
      </c>
      <c r="C3" s="11" t="s">
        <v>9</v>
      </c>
      <c r="D3" s="11" t="s">
        <v>10</v>
      </c>
      <c r="E3" s="12" t="s">
        <v>11</v>
      </c>
    </row>
    <row r="4" spans="2:5" ht="27.95" customHeight="1" x14ac:dyDescent="0.25">
      <c r="B4" s="3" t="s">
        <v>23</v>
      </c>
      <c r="C4" s="9" t="s">
        <v>67</v>
      </c>
      <c r="D4" s="69">
        <v>664</v>
      </c>
      <c r="E4" s="8" t="s">
        <v>59</v>
      </c>
    </row>
    <row r="5" spans="2:5" ht="35.1" customHeight="1" x14ac:dyDescent="0.25">
      <c r="B5" s="3" t="s">
        <v>24</v>
      </c>
      <c r="C5" s="27" t="s">
        <v>68</v>
      </c>
      <c r="D5" s="69">
        <v>79633</v>
      </c>
      <c r="E5" s="8" t="s">
        <v>58</v>
      </c>
    </row>
    <row r="6" spans="2:5" ht="35.1" customHeight="1" x14ac:dyDescent="0.25">
      <c r="B6" s="3" t="s">
        <v>25</v>
      </c>
      <c r="C6" s="27" t="s">
        <v>267</v>
      </c>
      <c r="D6" s="70">
        <v>4000</v>
      </c>
      <c r="E6" s="141" t="s">
        <v>269</v>
      </c>
    </row>
    <row r="7" spans="2:5" ht="27.95" customHeight="1" thickBot="1" x14ac:dyDescent="0.3">
      <c r="B7" s="3" t="s">
        <v>26</v>
      </c>
      <c r="C7" s="27" t="s">
        <v>268</v>
      </c>
      <c r="D7" s="70">
        <v>500</v>
      </c>
      <c r="E7" s="142"/>
    </row>
    <row r="8" spans="2:5" ht="27.95" customHeight="1" thickTop="1" thickBot="1" x14ac:dyDescent="0.3">
      <c r="B8" s="39"/>
      <c r="C8" s="40" t="s">
        <v>7</v>
      </c>
      <c r="D8" s="71">
        <f>SUM(D4:D7)</f>
        <v>84797</v>
      </c>
      <c r="E8" s="41"/>
    </row>
  </sheetData>
  <mergeCells count="2">
    <mergeCell ref="B2:E2"/>
    <mergeCell ref="E6:E7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415CB2-12E0-48D2-AFF9-3AB549476E64}">
  <dimension ref="B2:E18"/>
  <sheetViews>
    <sheetView zoomScaleNormal="100" workbookViewId="0">
      <selection activeCell="H14" sqref="H14"/>
    </sheetView>
  </sheetViews>
  <sheetFormatPr defaultRowHeight="15" x14ac:dyDescent="0.25"/>
  <cols>
    <col min="3" max="3" width="27.85546875" customWidth="1"/>
    <col min="4" max="4" width="18.140625" customWidth="1"/>
    <col min="5" max="5" width="27.85546875" customWidth="1"/>
  </cols>
  <sheetData>
    <row r="2" spans="2:5" ht="15.75" thickBot="1" x14ac:dyDescent="0.3"/>
    <row r="3" spans="2:5" ht="21.95" customHeight="1" x14ac:dyDescent="0.25">
      <c r="B3" s="131" t="s">
        <v>215</v>
      </c>
      <c r="C3" s="132"/>
      <c r="D3" s="132"/>
      <c r="E3" s="133"/>
    </row>
    <row r="4" spans="2:5" ht="21.95" customHeight="1" x14ac:dyDescent="0.25">
      <c r="B4" s="134"/>
      <c r="C4" s="135"/>
      <c r="D4" s="135"/>
      <c r="E4" s="136"/>
    </row>
    <row r="5" spans="2:5" ht="21.95" customHeight="1" thickBot="1" x14ac:dyDescent="0.3">
      <c r="B5" s="137"/>
      <c r="C5" s="138"/>
      <c r="D5" s="138"/>
      <c r="E5" s="139"/>
    </row>
    <row r="6" spans="2:5" ht="30" customHeight="1" x14ac:dyDescent="0.25">
      <c r="B6" s="13" t="s">
        <v>8</v>
      </c>
      <c r="C6" s="14" t="s">
        <v>9</v>
      </c>
      <c r="D6" s="11" t="s">
        <v>10</v>
      </c>
      <c r="E6" s="15" t="s">
        <v>11</v>
      </c>
    </row>
    <row r="7" spans="2:5" ht="35.1" customHeight="1" x14ac:dyDescent="0.25">
      <c r="B7" s="3" t="s">
        <v>23</v>
      </c>
      <c r="C7" s="16" t="s">
        <v>61</v>
      </c>
      <c r="D7" s="93">
        <v>28430</v>
      </c>
      <c r="E7" s="141" t="s">
        <v>277</v>
      </c>
    </row>
    <row r="8" spans="2:5" ht="35.1" customHeight="1" x14ac:dyDescent="0.25">
      <c r="B8" s="3" t="s">
        <v>24</v>
      </c>
      <c r="C8" s="16" t="s">
        <v>62</v>
      </c>
      <c r="D8" s="93">
        <v>5574</v>
      </c>
      <c r="E8" s="143"/>
    </row>
    <row r="9" spans="2:5" ht="27.95" customHeight="1" x14ac:dyDescent="0.25">
      <c r="B9" s="3" t="s">
        <v>25</v>
      </c>
      <c r="C9" s="16" t="s">
        <v>63</v>
      </c>
      <c r="D9" s="93">
        <v>11706</v>
      </c>
      <c r="E9" s="143"/>
    </row>
    <row r="10" spans="2:5" ht="27.95" customHeight="1" x14ac:dyDescent="0.25">
      <c r="B10" s="3" t="s">
        <v>26</v>
      </c>
      <c r="C10" s="16" t="s">
        <v>64</v>
      </c>
      <c r="D10" s="93">
        <v>5574</v>
      </c>
      <c r="E10" s="143"/>
    </row>
    <row r="11" spans="2:5" ht="35.1" customHeight="1" x14ac:dyDescent="0.25">
      <c r="B11" s="3" t="s">
        <v>27</v>
      </c>
      <c r="C11" s="16" t="s">
        <v>65</v>
      </c>
      <c r="D11" s="93">
        <v>17281</v>
      </c>
      <c r="E11" s="143"/>
    </row>
    <row r="12" spans="2:5" ht="35.1" customHeight="1" x14ac:dyDescent="0.25">
      <c r="B12" s="3" t="s">
        <v>28</v>
      </c>
      <c r="C12" s="16" t="s">
        <v>115</v>
      </c>
      <c r="D12" s="93">
        <v>11706</v>
      </c>
      <c r="E12" s="143"/>
    </row>
    <row r="13" spans="2:5" ht="35.1" customHeight="1" x14ac:dyDescent="0.25">
      <c r="B13" s="17" t="s">
        <v>29</v>
      </c>
      <c r="C13" s="18" t="s">
        <v>208</v>
      </c>
      <c r="D13" s="94">
        <v>1393.5</v>
      </c>
      <c r="E13" s="143"/>
    </row>
    <row r="14" spans="2:5" ht="35.1" customHeight="1" x14ac:dyDescent="0.25">
      <c r="B14" s="17" t="s">
        <v>30</v>
      </c>
      <c r="C14" s="18" t="s">
        <v>114</v>
      </c>
      <c r="D14" s="94">
        <v>6132</v>
      </c>
      <c r="E14" s="143"/>
    </row>
    <row r="15" spans="2:5" ht="35.1" customHeight="1" x14ac:dyDescent="0.25">
      <c r="B15" s="17" t="s">
        <v>31</v>
      </c>
      <c r="C15" s="18" t="s">
        <v>209</v>
      </c>
      <c r="D15" s="94">
        <v>1393.5</v>
      </c>
      <c r="E15" s="143"/>
    </row>
    <row r="16" spans="2:5" ht="35.1" customHeight="1" x14ac:dyDescent="0.25">
      <c r="B16" s="17" t="s">
        <v>32</v>
      </c>
      <c r="C16" s="18" t="s">
        <v>116</v>
      </c>
      <c r="D16" s="94">
        <v>17281</v>
      </c>
      <c r="E16" s="143"/>
    </row>
    <row r="17" spans="2:5" ht="35.1" customHeight="1" thickBot="1" x14ac:dyDescent="0.3">
      <c r="B17" s="17" t="s">
        <v>33</v>
      </c>
      <c r="C17" s="18" t="s">
        <v>117</v>
      </c>
      <c r="D17" s="94">
        <v>5574</v>
      </c>
      <c r="E17" s="143"/>
    </row>
    <row r="18" spans="2:5" ht="27.95" customHeight="1" thickTop="1" thickBot="1" x14ac:dyDescent="0.3">
      <c r="B18" s="42"/>
      <c r="C18" s="40" t="s">
        <v>7</v>
      </c>
      <c r="D18" s="71">
        <f>SUM(D7:D17)</f>
        <v>112045</v>
      </c>
      <c r="E18" s="144"/>
    </row>
  </sheetData>
  <mergeCells count="2">
    <mergeCell ref="B3:E5"/>
    <mergeCell ref="E7:E18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0C89DE-1493-476F-A637-7D54672FD833}">
  <dimension ref="B1:I15"/>
  <sheetViews>
    <sheetView workbookViewId="0">
      <selection activeCell="E4" sqref="E4:E14"/>
    </sheetView>
  </sheetViews>
  <sheetFormatPr defaultRowHeight="15" x14ac:dyDescent="0.25"/>
  <cols>
    <col min="3" max="3" width="34.140625" customWidth="1"/>
    <col min="4" max="4" width="18.28515625" customWidth="1"/>
    <col min="5" max="5" width="29.7109375" customWidth="1"/>
  </cols>
  <sheetData>
    <row r="1" spans="2:9" ht="15.75" thickBot="1" x14ac:dyDescent="0.3"/>
    <row r="2" spans="2:9" ht="65.099999999999994" customHeight="1" thickBot="1" x14ac:dyDescent="0.3">
      <c r="B2" s="128" t="s">
        <v>216</v>
      </c>
      <c r="C2" s="145"/>
      <c r="D2" s="145"/>
      <c r="E2" s="146"/>
      <c r="F2" s="4"/>
      <c r="G2" s="4"/>
      <c r="H2" s="4"/>
      <c r="I2" s="5"/>
    </row>
    <row r="3" spans="2:9" ht="30.75" x14ac:dyDescent="0.25">
      <c r="B3" s="10" t="s">
        <v>8</v>
      </c>
      <c r="C3" s="11" t="s">
        <v>9</v>
      </c>
      <c r="D3" s="11" t="s">
        <v>10</v>
      </c>
      <c r="E3" s="12" t="s">
        <v>11</v>
      </c>
    </row>
    <row r="4" spans="2:9" ht="35.1" customHeight="1" x14ac:dyDescent="0.25">
      <c r="B4" s="97" t="s">
        <v>23</v>
      </c>
      <c r="C4" s="28" t="s">
        <v>71</v>
      </c>
      <c r="D4" s="72">
        <v>439840</v>
      </c>
      <c r="E4" s="141" t="s">
        <v>189</v>
      </c>
    </row>
    <row r="5" spans="2:9" ht="27.95" customHeight="1" x14ac:dyDescent="0.25">
      <c r="B5" s="97" t="s">
        <v>24</v>
      </c>
      <c r="C5" s="6" t="s">
        <v>72</v>
      </c>
      <c r="D5" s="72">
        <v>61150</v>
      </c>
      <c r="E5" s="143"/>
    </row>
    <row r="6" spans="2:9" ht="27.95" customHeight="1" x14ac:dyDescent="0.25">
      <c r="B6" s="97" t="s">
        <v>25</v>
      </c>
      <c r="C6" s="6" t="s">
        <v>73</v>
      </c>
      <c r="D6" s="72">
        <v>9300</v>
      </c>
      <c r="E6" s="143"/>
    </row>
    <row r="7" spans="2:9" ht="27.95" customHeight="1" x14ac:dyDescent="0.25">
      <c r="B7" s="97" t="s">
        <v>26</v>
      </c>
      <c r="C7" s="6" t="s">
        <v>74</v>
      </c>
      <c r="D7" s="72">
        <v>20000</v>
      </c>
      <c r="E7" s="143"/>
    </row>
    <row r="8" spans="2:9" ht="27.95" customHeight="1" x14ac:dyDescent="0.25">
      <c r="B8" s="97" t="s">
        <v>27</v>
      </c>
      <c r="C8" s="6" t="s">
        <v>75</v>
      </c>
      <c r="D8" s="72">
        <v>31130</v>
      </c>
      <c r="E8" s="143"/>
    </row>
    <row r="9" spans="2:9" ht="27.95" customHeight="1" x14ac:dyDescent="0.25">
      <c r="B9" s="97" t="s">
        <v>28</v>
      </c>
      <c r="C9" s="6" t="s">
        <v>76</v>
      </c>
      <c r="D9" s="72">
        <v>15250</v>
      </c>
      <c r="E9" s="143"/>
    </row>
    <row r="10" spans="2:9" ht="27.95" customHeight="1" x14ac:dyDescent="0.25">
      <c r="B10" s="97" t="s">
        <v>29</v>
      </c>
      <c r="C10" s="6" t="s">
        <v>77</v>
      </c>
      <c r="D10" s="72">
        <v>30750</v>
      </c>
      <c r="E10" s="143"/>
    </row>
    <row r="11" spans="2:9" ht="27.95" customHeight="1" x14ac:dyDescent="0.25">
      <c r="B11" s="97" t="s">
        <v>30</v>
      </c>
      <c r="C11" s="6" t="s">
        <v>78</v>
      </c>
      <c r="D11" s="72">
        <v>2650</v>
      </c>
      <c r="E11" s="143"/>
    </row>
    <row r="12" spans="2:9" ht="27.95" customHeight="1" x14ac:dyDescent="0.25">
      <c r="B12" s="97" t="s">
        <v>31</v>
      </c>
      <c r="C12" s="6" t="s">
        <v>79</v>
      </c>
      <c r="D12" s="72">
        <v>26620</v>
      </c>
      <c r="E12" s="143"/>
    </row>
    <row r="13" spans="2:9" ht="27.95" customHeight="1" x14ac:dyDescent="0.25">
      <c r="B13" s="97" t="s">
        <v>32</v>
      </c>
      <c r="C13" s="6" t="s">
        <v>80</v>
      </c>
      <c r="D13" s="72">
        <v>8360</v>
      </c>
      <c r="E13" s="143"/>
    </row>
    <row r="14" spans="2:9" ht="27.95" customHeight="1" thickBot="1" x14ac:dyDescent="0.3">
      <c r="B14" s="98" t="s">
        <v>33</v>
      </c>
      <c r="C14" s="43" t="s">
        <v>81</v>
      </c>
      <c r="D14" s="73">
        <v>930</v>
      </c>
      <c r="E14" s="147"/>
    </row>
    <row r="15" spans="2:9" ht="27.95" customHeight="1" thickTop="1" thickBot="1" x14ac:dyDescent="0.3">
      <c r="B15" s="39"/>
      <c r="C15" s="40" t="s">
        <v>7</v>
      </c>
      <c r="D15" s="71">
        <f>SUM(D4:D14)</f>
        <v>645980</v>
      </c>
      <c r="E15" s="44"/>
    </row>
  </sheetData>
  <mergeCells count="2">
    <mergeCell ref="B2:E2"/>
    <mergeCell ref="E4:E1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15D698-ACC9-4566-A515-CFA79571040E}">
  <dimension ref="B1:E84"/>
  <sheetViews>
    <sheetView topLeftCell="A73" zoomScaleNormal="100" zoomScaleSheetLayoutView="80" workbookViewId="0">
      <selection activeCell="H83" sqref="H83"/>
    </sheetView>
  </sheetViews>
  <sheetFormatPr defaultRowHeight="15" x14ac:dyDescent="0.25"/>
  <cols>
    <col min="2" max="2" width="9.140625" style="31"/>
    <col min="3" max="3" width="36.42578125" customWidth="1"/>
    <col min="4" max="4" width="21.42578125" style="25" customWidth="1"/>
    <col min="5" max="5" width="24.7109375" customWidth="1"/>
  </cols>
  <sheetData>
    <row r="1" spans="2:5" ht="15.75" thickBot="1" x14ac:dyDescent="0.3"/>
    <row r="2" spans="2:5" ht="50.1" customHeight="1" x14ac:dyDescent="0.25">
      <c r="B2" s="131" t="s">
        <v>217</v>
      </c>
      <c r="C2" s="132"/>
      <c r="D2" s="132"/>
      <c r="E2" s="133"/>
    </row>
    <row r="3" spans="2:5" x14ac:dyDescent="0.25">
      <c r="B3" s="134"/>
      <c r="C3" s="135"/>
      <c r="D3" s="135"/>
      <c r="E3" s="136"/>
    </row>
    <row r="4" spans="2:5" ht="15.75" thickBot="1" x14ac:dyDescent="0.3">
      <c r="B4" s="137"/>
      <c r="C4" s="138"/>
      <c r="D4" s="138"/>
      <c r="E4" s="139"/>
    </row>
    <row r="5" spans="2:5" ht="30" x14ac:dyDescent="0.25">
      <c r="B5" s="32" t="s">
        <v>8</v>
      </c>
      <c r="C5" s="11" t="s">
        <v>9</v>
      </c>
      <c r="D5" s="24" t="s">
        <v>10</v>
      </c>
      <c r="E5" s="12" t="s">
        <v>60</v>
      </c>
    </row>
    <row r="6" spans="2:5" s="19" customFormat="1" ht="27.95" customHeight="1" x14ac:dyDescent="0.25">
      <c r="B6" s="112" t="s">
        <v>196</v>
      </c>
      <c r="C6" s="85" t="s">
        <v>82</v>
      </c>
      <c r="D6" s="86">
        <v>140642.29999999999</v>
      </c>
      <c r="E6" s="148" t="s">
        <v>231</v>
      </c>
    </row>
    <row r="7" spans="2:5" ht="27.95" customHeight="1" x14ac:dyDescent="0.25">
      <c r="B7" s="3" t="s">
        <v>24</v>
      </c>
      <c r="C7" s="16" t="s">
        <v>83</v>
      </c>
      <c r="D7" s="69">
        <v>39339.120000000003</v>
      </c>
      <c r="E7" s="149"/>
    </row>
    <row r="8" spans="2:5" ht="27.95" customHeight="1" x14ac:dyDescent="0.25">
      <c r="B8" s="3" t="s">
        <v>25</v>
      </c>
      <c r="C8" s="16" t="s">
        <v>84</v>
      </c>
      <c r="D8" s="69">
        <v>56023.199999999997</v>
      </c>
      <c r="E8" s="150"/>
    </row>
    <row r="9" spans="2:5" ht="35.1" customHeight="1" x14ac:dyDescent="0.25">
      <c r="B9" s="3" t="s">
        <v>26</v>
      </c>
      <c r="C9" s="87" t="s">
        <v>85</v>
      </c>
      <c r="D9" s="86">
        <v>2278492</v>
      </c>
      <c r="E9" s="151"/>
    </row>
    <row r="10" spans="2:5" ht="35.1" customHeight="1" x14ac:dyDescent="0.25">
      <c r="B10" s="3" t="s">
        <v>27</v>
      </c>
      <c r="C10" s="87" t="s">
        <v>207</v>
      </c>
      <c r="D10" s="86">
        <v>9800</v>
      </c>
      <c r="E10" s="151"/>
    </row>
    <row r="11" spans="2:5" ht="35.1" customHeight="1" x14ac:dyDescent="0.25">
      <c r="B11" s="112" t="s">
        <v>28</v>
      </c>
      <c r="C11" s="87" t="s">
        <v>119</v>
      </c>
      <c r="D11" s="86">
        <v>11200</v>
      </c>
      <c r="E11" s="151"/>
    </row>
    <row r="12" spans="2:5" ht="35.1" customHeight="1" x14ac:dyDescent="0.25">
      <c r="B12" s="3" t="s">
        <v>29</v>
      </c>
      <c r="C12" s="87" t="s">
        <v>120</v>
      </c>
      <c r="D12" s="86">
        <v>9100</v>
      </c>
      <c r="E12" s="151"/>
    </row>
    <row r="13" spans="2:5" ht="35.1" customHeight="1" x14ac:dyDescent="0.25">
      <c r="B13" s="112" t="s">
        <v>30</v>
      </c>
      <c r="C13" s="16" t="s">
        <v>95</v>
      </c>
      <c r="D13" s="69">
        <v>9954</v>
      </c>
      <c r="E13" s="151"/>
    </row>
    <row r="14" spans="2:5" ht="35.1" customHeight="1" x14ac:dyDescent="0.25">
      <c r="B14" s="3" t="s">
        <v>31</v>
      </c>
      <c r="C14" s="87" t="s">
        <v>121</v>
      </c>
      <c r="D14" s="86">
        <v>23500</v>
      </c>
      <c r="E14" s="151"/>
    </row>
    <row r="15" spans="2:5" ht="35.1" customHeight="1" x14ac:dyDescent="0.25">
      <c r="B15" s="3" t="s">
        <v>32</v>
      </c>
      <c r="C15" s="87" t="s">
        <v>123</v>
      </c>
      <c r="D15" s="86">
        <v>12827</v>
      </c>
      <c r="E15" s="151"/>
    </row>
    <row r="16" spans="2:5" ht="35.1" customHeight="1" x14ac:dyDescent="0.25">
      <c r="B16" s="47" t="s">
        <v>33</v>
      </c>
      <c r="C16" s="87" t="s">
        <v>124</v>
      </c>
      <c r="D16" s="86">
        <v>9450</v>
      </c>
      <c r="E16" s="151"/>
    </row>
    <row r="17" spans="2:5" ht="35.1" customHeight="1" x14ac:dyDescent="0.25">
      <c r="B17" s="3" t="s">
        <v>34</v>
      </c>
      <c r="C17" s="87" t="s">
        <v>211</v>
      </c>
      <c r="D17" s="86">
        <v>5304</v>
      </c>
      <c r="E17" s="151"/>
    </row>
    <row r="18" spans="2:5" ht="35.1" customHeight="1" x14ac:dyDescent="0.25">
      <c r="B18" s="3" t="s">
        <v>35</v>
      </c>
      <c r="C18" s="87" t="s">
        <v>190</v>
      </c>
      <c r="D18" s="86">
        <v>20000</v>
      </c>
      <c r="E18" s="151"/>
    </row>
    <row r="19" spans="2:5" ht="35.1" customHeight="1" x14ac:dyDescent="0.25">
      <c r="B19" s="47" t="s">
        <v>36</v>
      </c>
      <c r="C19" s="87" t="s">
        <v>233</v>
      </c>
      <c r="D19" s="86">
        <v>9800</v>
      </c>
      <c r="E19" s="151"/>
    </row>
    <row r="20" spans="2:5" ht="35.1" customHeight="1" x14ac:dyDescent="0.25">
      <c r="B20" s="47" t="s">
        <v>37</v>
      </c>
      <c r="C20" s="87" t="s">
        <v>122</v>
      </c>
      <c r="D20" s="86">
        <v>29450</v>
      </c>
      <c r="E20" s="151"/>
    </row>
    <row r="21" spans="2:5" ht="35.1" customHeight="1" x14ac:dyDescent="0.25">
      <c r="B21" s="47" t="s">
        <v>38</v>
      </c>
      <c r="C21" s="87" t="s">
        <v>234</v>
      </c>
      <c r="D21" s="86">
        <v>3850</v>
      </c>
      <c r="E21" s="151"/>
    </row>
    <row r="22" spans="2:5" ht="35.1" customHeight="1" x14ac:dyDescent="0.25">
      <c r="B22" s="47" t="s">
        <v>39</v>
      </c>
      <c r="C22" s="87" t="s">
        <v>235</v>
      </c>
      <c r="D22" s="86">
        <v>13000</v>
      </c>
      <c r="E22" s="151"/>
    </row>
    <row r="23" spans="2:5" ht="35.1" customHeight="1" x14ac:dyDescent="0.25">
      <c r="B23" s="47" t="s">
        <v>40</v>
      </c>
      <c r="C23" s="87" t="s">
        <v>236</v>
      </c>
      <c r="D23" s="86">
        <v>13000</v>
      </c>
      <c r="E23" s="151"/>
    </row>
    <row r="24" spans="2:5" ht="35.1" customHeight="1" x14ac:dyDescent="0.25">
      <c r="B24" s="112" t="s">
        <v>41</v>
      </c>
      <c r="C24" s="87" t="s">
        <v>237</v>
      </c>
      <c r="D24" s="86">
        <v>38610</v>
      </c>
      <c r="E24" s="151"/>
    </row>
    <row r="25" spans="2:5" ht="39.950000000000003" customHeight="1" x14ac:dyDescent="0.25">
      <c r="B25" s="3" t="s">
        <v>42</v>
      </c>
      <c r="C25" s="87" t="s">
        <v>232</v>
      </c>
      <c r="D25" s="86">
        <v>89574</v>
      </c>
      <c r="E25" s="152"/>
    </row>
    <row r="26" spans="2:5" ht="39.950000000000003" customHeight="1" x14ac:dyDescent="0.25">
      <c r="B26" s="3" t="s">
        <v>43</v>
      </c>
      <c r="C26" s="87" t="s">
        <v>238</v>
      </c>
      <c r="D26" s="86">
        <v>200000</v>
      </c>
      <c r="E26" s="101" t="s">
        <v>58</v>
      </c>
    </row>
    <row r="27" spans="2:5" ht="35.1" customHeight="1" x14ac:dyDescent="0.25">
      <c r="B27" s="3" t="s">
        <v>44</v>
      </c>
      <c r="C27" s="87" t="s">
        <v>86</v>
      </c>
      <c r="D27" s="86">
        <v>148345</v>
      </c>
      <c r="E27" s="30" t="s">
        <v>239</v>
      </c>
    </row>
    <row r="28" spans="2:5" ht="27.95" customHeight="1" x14ac:dyDescent="0.25">
      <c r="B28" s="3" t="s">
        <v>45</v>
      </c>
      <c r="C28" s="87" t="s">
        <v>109</v>
      </c>
      <c r="D28" s="69">
        <v>3381</v>
      </c>
      <c r="E28" s="153" t="s">
        <v>241</v>
      </c>
    </row>
    <row r="29" spans="2:5" ht="27.95" customHeight="1" x14ac:dyDescent="0.25">
      <c r="B29" s="3" t="s">
        <v>46</v>
      </c>
      <c r="C29" s="16" t="s">
        <v>87</v>
      </c>
      <c r="D29" s="69">
        <v>168431.2</v>
      </c>
      <c r="E29" s="154"/>
    </row>
    <row r="30" spans="2:5" ht="27.95" customHeight="1" x14ac:dyDescent="0.25">
      <c r="B30" s="3" t="s">
        <v>47</v>
      </c>
      <c r="C30" s="16" t="s">
        <v>70</v>
      </c>
      <c r="D30" s="69">
        <v>13272.28</v>
      </c>
      <c r="E30" s="154"/>
    </row>
    <row r="31" spans="2:5" ht="27.95" customHeight="1" x14ac:dyDescent="0.25">
      <c r="B31" s="3" t="s">
        <v>48</v>
      </c>
      <c r="C31" s="87" t="s">
        <v>14</v>
      </c>
      <c r="D31" s="86">
        <v>6768</v>
      </c>
      <c r="E31" s="154"/>
    </row>
    <row r="32" spans="2:5" ht="27.95" customHeight="1" x14ac:dyDescent="0.25">
      <c r="B32" s="3" t="s">
        <v>49</v>
      </c>
      <c r="C32" s="87" t="s">
        <v>88</v>
      </c>
      <c r="D32" s="86">
        <v>10722.14</v>
      </c>
      <c r="E32" s="154"/>
    </row>
    <row r="33" spans="2:5" ht="35.1" customHeight="1" x14ac:dyDescent="0.25">
      <c r="B33" s="3" t="s">
        <v>50</v>
      </c>
      <c r="C33" s="16" t="s">
        <v>89</v>
      </c>
      <c r="D33" s="69">
        <v>9290.6</v>
      </c>
      <c r="E33" s="154"/>
    </row>
    <row r="34" spans="2:5" ht="27.95" customHeight="1" x14ac:dyDescent="0.25">
      <c r="B34" s="3" t="s">
        <v>51</v>
      </c>
      <c r="C34" s="88" t="s">
        <v>69</v>
      </c>
      <c r="D34" s="89">
        <v>9290.6</v>
      </c>
      <c r="E34" s="154"/>
    </row>
    <row r="35" spans="2:5" ht="27.95" customHeight="1" x14ac:dyDescent="0.25">
      <c r="B35" s="3" t="s">
        <v>151</v>
      </c>
      <c r="C35" s="88" t="s">
        <v>90</v>
      </c>
      <c r="D35" s="69">
        <v>10617.82</v>
      </c>
      <c r="E35" s="154"/>
    </row>
    <row r="36" spans="2:5" ht="27.95" customHeight="1" x14ac:dyDescent="0.25">
      <c r="B36" s="3" t="s">
        <v>52</v>
      </c>
      <c r="C36" s="88" t="s">
        <v>91</v>
      </c>
      <c r="D36" s="69">
        <v>7963.38</v>
      </c>
      <c r="E36" s="154"/>
    </row>
    <row r="37" spans="2:5" ht="27.95" customHeight="1" x14ac:dyDescent="0.25">
      <c r="B37" s="3" t="s">
        <v>53</v>
      </c>
      <c r="C37" s="88" t="s">
        <v>92</v>
      </c>
      <c r="D37" s="69">
        <v>9290.6</v>
      </c>
      <c r="E37" s="154"/>
    </row>
    <row r="38" spans="2:5" ht="27.95" customHeight="1" x14ac:dyDescent="0.25">
      <c r="B38" s="3" t="s">
        <v>54</v>
      </c>
      <c r="C38" s="88" t="s">
        <v>93</v>
      </c>
      <c r="D38" s="69">
        <v>31129.8</v>
      </c>
      <c r="E38" s="154"/>
    </row>
    <row r="39" spans="2:5" ht="35.1" customHeight="1" x14ac:dyDescent="0.25">
      <c r="B39" s="3" t="s">
        <v>55</v>
      </c>
      <c r="C39" s="16" t="s">
        <v>94</v>
      </c>
      <c r="D39" s="69">
        <v>3981.68</v>
      </c>
      <c r="E39" s="154"/>
    </row>
    <row r="40" spans="2:5" ht="35.1" customHeight="1" x14ac:dyDescent="0.25">
      <c r="B40" s="3" t="s">
        <v>56</v>
      </c>
      <c r="C40" s="16" t="s">
        <v>97</v>
      </c>
      <c r="D40" s="69">
        <v>6429.5</v>
      </c>
      <c r="E40" s="154"/>
    </row>
    <row r="41" spans="2:5" ht="35.1" customHeight="1" x14ac:dyDescent="0.25">
      <c r="B41" s="3" t="s">
        <v>57</v>
      </c>
      <c r="C41" s="16" t="s">
        <v>125</v>
      </c>
      <c r="D41" s="69">
        <v>3404</v>
      </c>
      <c r="E41" s="154"/>
    </row>
    <row r="42" spans="2:5" ht="35.1" customHeight="1" x14ac:dyDescent="0.25">
      <c r="B42" s="3" t="s">
        <v>152</v>
      </c>
      <c r="C42" s="16" t="s">
        <v>126</v>
      </c>
      <c r="D42" s="69">
        <v>1886</v>
      </c>
      <c r="E42" s="154"/>
    </row>
    <row r="43" spans="2:5" ht="35.1" customHeight="1" x14ac:dyDescent="0.25">
      <c r="B43" s="3" t="s">
        <v>153</v>
      </c>
      <c r="C43" s="16" t="s">
        <v>127</v>
      </c>
      <c r="D43" s="69">
        <v>25175</v>
      </c>
      <c r="E43" s="154"/>
    </row>
    <row r="44" spans="2:5" ht="35.1" customHeight="1" x14ac:dyDescent="0.25">
      <c r="B44" s="3" t="s">
        <v>154</v>
      </c>
      <c r="C44" s="16" t="s">
        <v>128</v>
      </c>
      <c r="D44" s="69">
        <v>2609</v>
      </c>
      <c r="E44" s="154"/>
    </row>
    <row r="45" spans="2:5" ht="35.1" customHeight="1" x14ac:dyDescent="0.25">
      <c r="B45" s="3" t="s">
        <v>155</v>
      </c>
      <c r="C45" s="16" t="s">
        <v>129</v>
      </c>
      <c r="D45" s="69">
        <v>1944</v>
      </c>
      <c r="E45" s="154"/>
    </row>
    <row r="46" spans="2:5" ht="35.1" customHeight="1" x14ac:dyDescent="0.25">
      <c r="B46" s="3" t="s">
        <v>156</v>
      </c>
      <c r="C46" s="16" t="s">
        <v>130</v>
      </c>
      <c r="D46" s="69">
        <v>2019</v>
      </c>
      <c r="E46" s="154"/>
    </row>
    <row r="47" spans="2:5" ht="35.1" customHeight="1" x14ac:dyDescent="0.25">
      <c r="B47" s="3" t="s">
        <v>157</v>
      </c>
      <c r="C47" s="16" t="s">
        <v>131</v>
      </c>
      <c r="D47" s="69">
        <v>2556</v>
      </c>
      <c r="E47" s="154"/>
    </row>
    <row r="48" spans="2:5" ht="35.1" customHeight="1" x14ac:dyDescent="0.25">
      <c r="B48" s="3" t="s">
        <v>158</v>
      </c>
      <c r="C48" s="16" t="s">
        <v>132</v>
      </c>
      <c r="D48" s="69">
        <v>1773</v>
      </c>
      <c r="E48" s="154"/>
    </row>
    <row r="49" spans="2:5" ht="35.1" customHeight="1" x14ac:dyDescent="0.25">
      <c r="B49" s="3" t="s">
        <v>159</v>
      </c>
      <c r="C49" s="16" t="s">
        <v>193</v>
      </c>
      <c r="D49" s="69">
        <v>2041.12</v>
      </c>
      <c r="E49" s="154"/>
    </row>
    <row r="50" spans="2:5" ht="35.1" customHeight="1" x14ac:dyDescent="0.25">
      <c r="B50" s="3" t="s">
        <v>160</v>
      </c>
      <c r="C50" s="16" t="s">
        <v>192</v>
      </c>
      <c r="D50" s="69">
        <v>2178</v>
      </c>
      <c r="E50" s="154"/>
    </row>
    <row r="51" spans="2:5" ht="35.1" customHeight="1" x14ac:dyDescent="0.25">
      <c r="B51" s="3" t="s">
        <v>161</v>
      </c>
      <c r="C51" s="16" t="s">
        <v>191</v>
      </c>
      <c r="D51" s="69">
        <v>654</v>
      </c>
      <c r="E51" s="154"/>
    </row>
    <row r="52" spans="2:5" ht="35.1" customHeight="1" x14ac:dyDescent="0.25">
      <c r="B52" s="3" t="s">
        <v>162</v>
      </c>
      <c r="C52" s="16" t="s">
        <v>133</v>
      </c>
      <c r="D52" s="69">
        <v>2636</v>
      </c>
      <c r="E52" s="154"/>
    </row>
    <row r="53" spans="2:5" ht="35.1" customHeight="1" x14ac:dyDescent="0.25">
      <c r="B53" s="3" t="s">
        <v>163</v>
      </c>
      <c r="C53" s="16" t="s">
        <v>134</v>
      </c>
      <c r="D53" s="69">
        <v>2694</v>
      </c>
      <c r="E53" s="154"/>
    </row>
    <row r="54" spans="2:5" ht="35.1" customHeight="1" x14ac:dyDescent="0.25">
      <c r="B54" s="3" t="s">
        <v>164</v>
      </c>
      <c r="C54" s="16" t="s">
        <v>194</v>
      </c>
      <c r="D54" s="69">
        <v>771</v>
      </c>
      <c r="E54" s="154"/>
    </row>
    <row r="55" spans="2:5" ht="35.1" customHeight="1" x14ac:dyDescent="0.25">
      <c r="B55" s="3" t="s">
        <v>165</v>
      </c>
      <c r="C55" s="16" t="s">
        <v>240</v>
      </c>
      <c r="D55" s="69">
        <v>3002</v>
      </c>
      <c r="E55" s="154"/>
    </row>
    <row r="56" spans="2:5" ht="35.1" customHeight="1" x14ac:dyDescent="0.25">
      <c r="B56" s="3" t="s">
        <v>166</v>
      </c>
      <c r="C56" s="16" t="s">
        <v>195</v>
      </c>
      <c r="D56" s="69">
        <v>789</v>
      </c>
      <c r="E56" s="154"/>
    </row>
    <row r="57" spans="2:5" ht="35.1" customHeight="1" x14ac:dyDescent="0.25">
      <c r="B57" s="3" t="s">
        <v>167</v>
      </c>
      <c r="C57" s="16" t="s">
        <v>135</v>
      </c>
      <c r="D57" s="69">
        <v>2808</v>
      </c>
      <c r="E57" s="154"/>
    </row>
    <row r="58" spans="2:5" ht="35.1" customHeight="1" x14ac:dyDescent="0.25">
      <c r="B58" s="3" t="s">
        <v>168</v>
      </c>
      <c r="C58" s="16" t="s">
        <v>136</v>
      </c>
      <c r="D58" s="69">
        <v>2630</v>
      </c>
      <c r="E58" s="154"/>
    </row>
    <row r="59" spans="2:5" ht="35.1" customHeight="1" x14ac:dyDescent="0.25">
      <c r="B59" s="3" t="s">
        <v>169</v>
      </c>
      <c r="C59" s="16" t="s">
        <v>137</v>
      </c>
      <c r="D59" s="69">
        <v>2370</v>
      </c>
      <c r="E59" s="154"/>
    </row>
    <row r="60" spans="2:5" ht="35.1" customHeight="1" x14ac:dyDescent="0.25">
      <c r="B60" s="3" t="s">
        <v>170</v>
      </c>
      <c r="C60" s="16" t="s">
        <v>138</v>
      </c>
      <c r="D60" s="69">
        <v>2960</v>
      </c>
      <c r="E60" s="154"/>
    </row>
    <row r="61" spans="2:5" ht="35.1" customHeight="1" x14ac:dyDescent="0.25">
      <c r="B61" s="3" t="s">
        <v>171</v>
      </c>
      <c r="C61" s="16" t="s">
        <v>139</v>
      </c>
      <c r="D61" s="69">
        <v>3421.44</v>
      </c>
      <c r="E61" s="154"/>
    </row>
    <row r="62" spans="2:5" ht="35.1" customHeight="1" x14ac:dyDescent="0.25">
      <c r="B62" s="3" t="s">
        <v>172</v>
      </c>
      <c r="C62" s="16" t="s">
        <v>140</v>
      </c>
      <c r="D62" s="69">
        <v>3336</v>
      </c>
      <c r="E62" s="154"/>
    </row>
    <row r="63" spans="2:5" ht="35.1" customHeight="1" x14ac:dyDescent="0.25">
      <c r="B63" s="3" t="s">
        <v>173</v>
      </c>
      <c r="C63" s="16" t="s">
        <v>141</v>
      </c>
      <c r="D63" s="69">
        <v>390</v>
      </c>
      <c r="E63" s="154"/>
    </row>
    <row r="64" spans="2:5" ht="35.1" customHeight="1" x14ac:dyDescent="0.25">
      <c r="B64" s="3" t="s">
        <v>174</v>
      </c>
      <c r="C64" s="16" t="s">
        <v>143</v>
      </c>
      <c r="D64" s="69">
        <v>3080</v>
      </c>
      <c r="E64" s="154"/>
    </row>
    <row r="65" spans="2:5" ht="35.1" customHeight="1" x14ac:dyDescent="0.25">
      <c r="B65" s="3" t="s">
        <v>175</v>
      </c>
      <c r="C65" s="16" t="s">
        <v>144</v>
      </c>
      <c r="D65" s="69">
        <v>1700</v>
      </c>
      <c r="E65" s="154"/>
    </row>
    <row r="66" spans="2:5" ht="35.1" customHeight="1" x14ac:dyDescent="0.25">
      <c r="B66" s="3" t="s">
        <v>176</v>
      </c>
      <c r="C66" s="16" t="s">
        <v>145</v>
      </c>
      <c r="D66" s="69">
        <v>1260</v>
      </c>
      <c r="E66" s="154"/>
    </row>
    <row r="67" spans="2:5" ht="35.1" customHeight="1" x14ac:dyDescent="0.25">
      <c r="B67" s="3" t="s">
        <v>177</v>
      </c>
      <c r="C67" s="16" t="s">
        <v>146</v>
      </c>
      <c r="D67" s="69">
        <v>3420</v>
      </c>
      <c r="E67" s="154"/>
    </row>
    <row r="68" spans="2:5" ht="35.1" customHeight="1" x14ac:dyDescent="0.25">
      <c r="B68" s="3" t="s">
        <v>178</v>
      </c>
      <c r="C68" s="16" t="s">
        <v>147</v>
      </c>
      <c r="D68" s="69">
        <v>3444</v>
      </c>
      <c r="E68" s="154"/>
    </row>
    <row r="69" spans="2:5" ht="35.1" customHeight="1" x14ac:dyDescent="0.25">
      <c r="B69" s="3" t="s">
        <v>179</v>
      </c>
      <c r="C69" s="16" t="s">
        <v>148</v>
      </c>
      <c r="D69" s="69">
        <v>2040</v>
      </c>
      <c r="E69" s="154"/>
    </row>
    <row r="70" spans="2:5" ht="35.1" customHeight="1" x14ac:dyDescent="0.25">
      <c r="B70" s="3" t="s">
        <v>210</v>
      </c>
      <c r="C70" s="16" t="s">
        <v>96</v>
      </c>
      <c r="D70" s="69">
        <v>13272</v>
      </c>
      <c r="E70" s="154"/>
    </row>
    <row r="71" spans="2:5" ht="35.1" customHeight="1" x14ac:dyDescent="0.25">
      <c r="B71" s="3" t="s">
        <v>180</v>
      </c>
      <c r="C71" s="16" t="s">
        <v>149</v>
      </c>
      <c r="D71" s="69">
        <v>3000</v>
      </c>
      <c r="E71" s="154"/>
    </row>
    <row r="72" spans="2:5" ht="35.1" customHeight="1" x14ac:dyDescent="0.25">
      <c r="B72" s="3" t="s">
        <v>197</v>
      </c>
      <c r="C72" s="16" t="s">
        <v>150</v>
      </c>
      <c r="D72" s="69">
        <v>2904</v>
      </c>
      <c r="E72" s="154"/>
    </row>
    <row r="73" spans="2:5" ht="27.95" customHeight="1" x14ac:dyDescent="0.25">
      <c r="B73" s="3" t="s">
        <v>198</v>
      </c>
      <c r="C73" s="91" t="s">
        <v>142</v>
      </c>
      <c r="D73" s="108">
        <v>3168</v>
      </c>
      <c r="E73" s="154"/>
    </row>
    <row r="74" spans="2:5" ht="27.95" customHeight="1" x14ac:dyDescent="0.25">
      <c r="B74" s="3" t="s">
        <v>199</v>
      </c>
      <c r="C74" s="106" t="s">
        <v>242</v>
      </c>
      <c r="D74" s="90">
        <v>3702</v>
      </c>
      <c r="E74" s="154"/>
    </row>
    <row r="75" spans="2:5" ht="27.95" customHeight="1" x14ac:dyDescent="0.25">
      <c r="B75" s="3" t="s">
        <v>200</v>
      </c>
      <c r="C75" s="106" t="s">
        <v>243</v>
      </c>
      <c r="D75" s="90">
        <v>3887</v>
      </c>
      <c r="E75" s="154"/>
    </row>
    <row r="76" spans="2:5" ht="27.95" customHeight="1" x14ac:dyDescent="0.25">
      <c r="B76" s="3" t="s">
        <v>201</v>
      </c>
      <c r="C76" s="106" t="s">
        <v>244</v>
      </c>
      <c r="D76" s="90">
        <v>33844</v>
      </c>
      <c r="E76" s="154"/>
    </row>
    <row r="77" spans="2:5" ht="27.95" customHeight="1" x14ac:dyDescent="0.25">
      <c r="B77" s="3" t="s">
        <v>202</v>
      </c>
      <c r="C77" s="106" t="s">
        <v>245</v>
      </c>
      <c r="D77" s="90">
        <v>663.61</v>
      </c>
      <c r="E77" s="154"/>
    </row>
    <row r="78" spans="2:5" ht="27.95" customHeight="1" x14ac:dyDescent="0.25">
      <c r="B78" s="3" t="s">
        <v>203</v>
      </c>
      <c r="C78" s="106" t="s">
        <v>246</v>
      </c>
      <c r="D78" s="90">
        <v>700</v>
      </c>
      <c r="E78" s="154"/>
    </row>
    <row r="79" spans="2:5" ht="27.95" customHeight="1" x14ac:dyDescent="0.25">
      <c r="B79" s="3" t="s">
        <v>204</v>
      </c>
      <c r="C79" s="110" t="s">
        <v>248</v>
      </c>
      <c r="D79" s="111">
        <v>655.5</v>
      </c>
      <c r="E79" s="154"/>
    </row>
    <row r="80" spans="2:5" ht="27.95" customHeight="1" x14ac:dyDescent="0.25">
      <c r="B80" s="3" t="s">
        <v>205</v>
      </c>
      <c r="C80" s="110" t="s">
        <v>249</v>
      </c>
      <c r="D80" s="111">
        <v>500</v>
      </c>
      <c r="E80" s="154"/>
    </row>
    <row r="81" spans="2:5" ht="27.95" customHeight="1" thickBot="1" x14ac:dyDescent="0.3">
      <c r="B81" s="3" t="s">
        <v>206</v>
      </c>
      <c r="C81" s="107" t="s">
        <v>247</v>
      </c>
      <c r="D81" s="109">
        <v>898</v>
      </c>
      <c r="E81" s="155"/>
    </row>
    <row r="82" spans="2:5" ht="27.95" customHeight="1" thickTop="1" thickBot="1" x14ac:dyDescent="0.3">
      <c r="B82" s="40"/>
      <c r="C82" s="40" t="s">
        <v>7</v>
      </c>
      <c r="D82" s="74">
        <f>SUM(D6:D81)</f>
        <v>3618013.89</v>
      </c>
      <c r="E82" s="41"/>
    </row>
    <row r="83" spans="2:5" ht="27.95" customHeight="1" x14ac:dyDescent="0.25">
      <c r="B83"/>
      <c r="C83" s="25"/>
      <c r="D83"/>
    </row>
    <row r="84" spans="2:5" x14ac:dyDescent="0.25">
      <c r="B84"/>
      <c r="C84" s="25"/>
      <c r="D84"/>
    </row>
  </sheetData>
  <mergeCells count="4">
    <mergeCell ref="B2:E4"/>
    <mergeCell ref="E6:E8"/>
    <mergeCell ref="E9:E25"/>
    <mergeCell ref="E28:E81"/>
  </mergeCells>
  <pageMargins left="0.7" right="0.7" top="0.75" bottom="0.75" header="0.3" footer="0.3"/>
  <pageSetup paperSize="9" scale="86" orientation="portrait" verticalDpi="597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39DD6C-F93C-47C8-B572-981EC284DB76}">
  <dimension ref="B1:E14"/>
  <sheetViews>
    <sheetView topLeftCell="A28" workbookViewId="0">
      <selection activeCell="H10" sqref="H10"/>
    </sheetView>
  </sheetViews>
  <sheetFormatPr defaultRowHeight="15" x14ac:dyDescent="0.25"/>
  <cols>
    <col min="2" max="2" width="10.7109375" customWidth="1"/>
    <col min="3" max="5" width="25.7109375" customWidth="1"/>
  </cols>
  <sheetData>
    <row r="1" spans="2:5" ht="15.75" thickBot="1" x14ac:dyDescent="0.3"/>
    <row r="2" spans="2:5" ht="35.1" customHeight="1" x14ac:dyDescent="0.25">
      <c r="B2" s="131" t="s">
        <v>218</v>
      </c>
      <c r="C2" s="132"/>
      <c r="D2" s="132"/>
      <c r="E2" s="133"/>
    </row>
    <row r="3" spans="2:5" ht="35.1" customHeight="1" thickBot="1" x14ac:dyDescent="0.3">
      <c r="B3" s="137"/>
      <c r="C3" s="138"/>
      <c r="D3" s="138"/>
      <c r="E3" s="139"/>
    </row>
    <row r="4" spans="2:5" ht="29.25" x14ac:dyDescent="0.25">
      <c r="B4" s="75" t="s">
        <v>8</v>
      </c>
      <c r="C4" s="76" t="s">
        <v>9</v>
      </c>
      <c r="D4" s="76" t="s">
        <v>10</v>
      </c>
      <c r="E4" s="77" t="s">
        <v>11</v>
      </c>
    </row>
    <row r="5" spans="2:5" ht="25.5" x14ac:dyDescent="0.25">
      <c r="B5" s="97" t="s">
        <v>23</v>
      </c>
      <c r="C5" s="103" t="s">
        <v>188</v>
      </c>
      <c r="D5" s="79">
        <v>1459.95</v>
      </c>
      <c r="E5" s="78" t="s">
        <v>187</v>
      </c>
    </row>
    <row r="6" spans="2:5" ht="76.5" customHeight="1" x14ac:dyDescent="0.25">
      <c r="B6" s="99" t="s">
        <v>24</v>
      </c>
      <c r="C6" s="104" t="s">
        <v>223</v>
      </c>
      <c r="D6" s="80">
        <v>1760</v>
      </c>
      <c r="E6" s="153" t="s">
        <v>228</v>
      </c>
    </row>
    <row r="7" spans="2:5" s="4" customFormat="1" ht="65.25" customHeight="1" x14ac:dyDescent="0.25">
      <c r="B7" s="99" t="s">
        <v>25</v>
      </c>
      <c r="C7" s="102" t="s">
        <v>224</v>
      </c>
      <c r="D7" s="81">
        <v>2390</v>
      </c>
      <c r="E7" s="154"/>
    </row>
    <row r="8" spans="2:5" ht="51" x14ac:dyDescent="0.25">
      <c r="B8" s="99" t="s">
        <v>26</v>
      </c>
      <c r="C8" s="102" t="s">
        <v>225</v>
      </c>
      <c r="D8" s="82">
        <v>1940</v>
      </c>
      <c r="E8" s="154"/>
    </row>
    <row r="9" spans="2:5" ht="51" x14ac:dyDescent="0.25">
      <c r="B9" s="99" t="s">
        <v>27</v>
      </c>
      <c r="C9" s="102" t="s">
        <v>226</v>
      </c>
      <c r="D9" s="82">
        <v>1180</v>
      </c>
      <c r="E9" s="154"/>
    </row>
    <row r="10" spans="2:5" ht="51" x14ac:dyDescent="0.25">
      <c r="B10" s="99" t="s">
        <v>28</v>
      </c>
      <c r="C10" s="102" t="s">
        <v>220</v>
      </c>
      <c r="D10" s="82">
        <v>1470</v>
      </c>
      <c r="E10" s="154"/>
    </row>
    <row r="11" spans="2:5" ht="25.5" x14ac:dyDescent="0.25">
      <c r="B11" s="99" t="s">
        <v>29</v>
      </c>
      <c r="C11" s="102" t="s">
        <v>221</v>
      </c>
      <c r="D11" s="82">
        <v>2210</v>
      </c>
      <c r="E11" s="154"/>
    </row>
    <row r="12" spans="2:5" ht="25.5" x14ac:dyDescent="0.25">
      <c r="B12" s="99" t="s">
        <v>30</v>
      </c>
      <c r="C12" s="102" t="s">
        <v>222</v>
      </c>
      <c r="D12" s="82">
        <v>1620</v>
      </c>
      <c r="E12" s="154"/>
    </row>
    <row r="13" spans="2:5" ht="63.75" x14ac:dyDescent="0.25">
      <c r="B13" s="99" t="s">
        <v>31</v>
      </c>
      <c r="C13" s="102" t="s">
        <v>227</v>
      </c>
      <c r="D13" s="82">
        <v>1910</v>
      </c>
      <c r="E13" s="154"/>
    </row>
    <row r="14" spans="2:5" ht="18.75" thickBot="1" x14ac:dyDescent="0.3">
      <c r="B14" s="33"/>
      <c r="C14" s="34" t="s">
        <v>7</v>
      </c>
      <c r="D14" s="83">
        <f>SUM(D5:D13)</f>
        <v>15939.95</v>
      </c>
      <c r="E14" s="156"/>
    </row>
  </sheetData>
  <mergeCells count="2">
    <mergeCell ref="B2:E3"/>
    <mergeCell ref="E6:E14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4C5FD4-1A88-4425-9EEE-9DF28B580C7E}">
  <dimension ref="B1:E7"/>
  <sheetViews>
    <sheetView tabSelected="1" workbookViewId="0">
      <selection activeCell="F11" sqref="F11"/>
    </sheetView>
  </sheetViews>
  <sheetFormatPr defaultRowHeight="15" x14ac:dyDescent="0.25"/>
  <cols>
    <col min="2" max="2" width="8.140625" bestFit="1" customWidth="1"/>
    <col min="3" max="3" width="35.85546875" bestFit="1" customWidth="1"/>
    <col min="4" max="4" width="20.7109375" customWidth="1"/>
    <col min="5" max="5" width="28.7109375" customWidth="1"/>
  </cols>
  <sheetData>
    <row r="1" spans="2:5" ht="15.75" thickBot="1" x14ac:dyDescent="0.3"/>
    <row r="2" spans="2:5" ht="65.099999999999994" customHeight="1" thickBot="1" x14ac:dyDescent="0.3">
      <c r="B2" s="157" t="s">
        <v>219</v>
      </c>
      <c r="C2" s="158"/>
      <c r="D2" s="158"/>
      <c r="E2" s="159"/>
    </row>
    <row r="3" spans="2:5" ht="30.75" x14ac:dyDescent="0.25">
      <c r="B3" s="49" t="s">
        <v>8</v>
      </c>
      <c r="C3" s="50" t="s">
        <v>9</v>
      </c>
      <c r="D3" s="50" t="s">
        <v>10</v>
      </c>
      <c r="E3" s="53" t="s">
        <v>11</v>
      </c>
    </row>
    <row r="4" spans="2:5" ht="30" customHeight="1" x14ac:dyDescent="0.25">
      <c r="B4" s="7" t="s">
        <v>23</v>
      </c>
      <c r="C4" s="105" t="s">
        <v>229</v>
      </c>
      <c r="D4" s="67">
        <v>70343</v>
      </c>
      <c r="E4" s="55" t="s">
        <v>118</v>
      </c>
    </row>
    <row r="5" spans="2:5" ht="27.95" customHeight="1" x14ac:dyDescent="0.25">
      <c r="B5" s="7" t="s">
        <v>24</v>
      </c>
      <c r="C5" s="54" t="s">
        <v>110</v>
      </c>
      <c r="D5" s="67">
        <v>252811.86</v>
      </c>
      <c r="E5" s="141" t="s">
        <v>230</v>
      </c>
    </row>
    <row r="6" spans="2:5" ht="27.95" customHeight="1" x14ac:dyDescent="0.25">
      <c r="B6" s="7" t="s">
        <v>25</v>
      </c>
      <c r="C6" s="54" t="s">
        <v>110</v>
      </c>
      <c r="D6" s="67">
        <v>252812</v>
      </c>
      <c r="E6" s="147"/>
    </row>
    <row r="7" spans="2:5" ht="18.75" thickBot="1" x14ac:dyDescent="0.3">
      <c r="B7" s="51"/>
      <c r="C7" s="56" t="s">
        <v>7</v>
      </c>
      <c r="D7" s="68">
        <f>SUM(D4:D6)</f>
        <v>575966.86</v>
      </c>
      <c r="E7" s="52"/>
    </row>
  </sheetData>
  <mergeCells count="2">
    <mergeCell ref="B2:E2"/>
    <mergeCell ref="E5:E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UKUPAN IZVJEŠTAJ</vt:lpstr>
      <vt:lpstr>UO za gospodarenje gradskom imo</vt:lpstr>
      <vt:lpstr>UO za kulturu i baštinu</vt:lpstr>
      <vt:lpstr>UO za poslove gradonačelnika</vt:lpstr>
      <vt:lpstr>Služba gradskog vijeća</vt:lpstr>
      <vt:lpstr>UO za komunalne djelatnosti</vt:lpstr>
      <vt:lpstr>UO za obrazovanje, šport, socij</vt:lpstr>
      <vt:lpstr>UO za urbanizam, prostorno plan</vt:lpstr>
      <vt:lpstr>UO za turizam, gospodarstvo i 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Burin</dc:creator>
  <cp:lastModifiedBy>Ivana Burin</cp:lastModifiedBy>
  <cp:lastPrinted>2024-02-29T08:52:13Z</cp:lastPrinted>
  <dcterms:created xsi:type="dcterms:W3CDTF">2019-09-23T08:58:04Z</dcterms:created>
  <dcterms:modified xsi:type="dcterms:W3CDTF">2024-03-06T08:15:18Z</dcterms:modified>
</cp:coreProperties>
</file>